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<sst xmlns="http://schemas.openxmlformats.org/spreadsheetml/2006/main" count="801" uniqueCount="301">
  <si>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</si>
  <si>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</si>
  <si>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</si>
  <si>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</si>
  <si>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</si>
  <si>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</si>
  <si>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</si>
  <si>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</si>
  <si>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</si>
  <si>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</si>
  <si>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</si>
  <si>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</si>
  <si>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</si>
  <si>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</si>
  <si>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</si>
  <si>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</si>
  <si>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</si>
  <si>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</si>
  <si>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</si>
  <si>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</si>
  <si>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</si>
  <si>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</si>
  <si>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</si>
  <si>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</si>
  <si>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</si>
  <si>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</si>
  <si>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</si>
  <si>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</si>
  <si>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</si>
  <si>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</si>
  <si>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</si>
  <si>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</si>
  <si>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</si>
  <si>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</si>
  <si>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</si>
  <si>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</si>
  <si>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</si>
  <si>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</si>
  <si>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</si>
  <si>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</si>
  <si>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</si>
  <si>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</si>
  <si>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</si>
  <si>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</si>
  <si>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</si>
  <si>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</si>
  <si>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</si>
  <si>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</si>
  <si>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</si>
  <si>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</si>
  <si>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</si>
  <si>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</si>
  <si>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</si>
  <si>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</si>
  <si>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</si>
  <si>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</si>
  <si>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</si>
  <si>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</si>
  <si>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</si>
  <si>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</si>
  <si>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</si>
  <si>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</si>
  <si>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</si>
  <si>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</si>
  <si>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</si>
  <si>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</si>
  <si>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</si>
  <si>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</si>
  <si>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</si>
  <si>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</si>
  <si>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</si>
  <si>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</si>
  <si>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</si>
  <si>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</si>
  <si>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</si>
  <si>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</si>
  <si>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</si>
  <si>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</si>
  <si>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</si>
  <si>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</si>
  <si>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</si>
  <si>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</si>
  <si>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</si>
  <si>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</si>
  <si>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</si>
  <si>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</si>
  <si>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</si>
  <si>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</si>
  <si>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</si>
  <si>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</si>
  <si>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</si>
  <si>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</si>
  <si>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</si>
  <si>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</si>
  <si>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</si>
  <si>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</si>
  <si>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</si>
  <si>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</si>
  <si>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</si>
  <si>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</si>
  <si>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</si>
  <si>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</si>
  <si>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</si>
  <si>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</si>
  <si>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</si>
  <si>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</si>
  <si>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</si>
  <si>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</si>
  <si>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</si>
  <si>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</si>
  <si>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</si>
  <si>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</si>
  <si>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</si>
  <si>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</si>
  <si>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</si>
  <si>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</si>
  <si>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</si>
  <si>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</si>
  <si>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</si>
  <si>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</si>
  <si>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</si>
  <si>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</si>
  <si>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</si>
  <si>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</si>
  <si>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</si>
  <si>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</si>
  <si>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</si>
  <si>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</si>
  <si>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</si>
  <si>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</si>
  <si>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</si>
  <si>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</si>
  <si>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</si>
  <si>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</si>
  <si>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</si>
  <si>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</si>
  <si>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</si>
  <si>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</si>
  <si>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</si>
  <si>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</si>
  <si>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</si>
  <si>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</si>
  <si>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</si>
  <si>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</si>
  <si>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</si>
  <si>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</si>
  <si>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</si>
  <si>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</si>
  <si>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</si>
  <si>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</si>
  <si>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</si>
  <si>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</si>
  <si>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</si>
  <si>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</si>
  <si>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</si>
  <si>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</si>
  <si>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</si>
  <si>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</si>
  <si>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</si>
  <si>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</si>
  <si>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</si>
  <si>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</si>
  <si>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</si>
  <si>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</si>
  <si>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</si>
  <si>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</si>
  <si>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</si>
  <si>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</si>
  <si>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</si>
  <si>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</si>
  <si>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</si>
  <si>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</si>
  <si>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</si>
  <si>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</si>
  <si>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</si>
  <si>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</si>
  <si>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</si>
  <si>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</si>
  <si>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</si>
  <si>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</si>
  <si>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</si>
  <si>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</si>
  <si>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</si>
  <si>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</si>
  <si>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</si>
  <si>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</si>
  <si>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</si>
  <si>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</si>
  <si>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</si>
  <si>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</si>
  <si>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</si>
  <si>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</si>
  <si>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</si>
  <si>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</si>
  <si>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</si>
  <si>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</si>
  <si>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</si>
  <si>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</si>
  <si>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</si>
  <si>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</si>
  <si>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</si>
  <si>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</si>
  <si>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</si>
  <si>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</si>
  <si>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</si>
  <si>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</si>
  <si>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</si>
  <si>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</si>
  <si>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</si>
  <si>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</si>
  <si>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</si>
  <si>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</si>
  <si>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</si>
  <si>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</si>
  <si>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</si>
  <si>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</si>
  <si>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</si>
  <si>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</si>
  <si>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</si>
  <si>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</si>
  <si>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</si>
  <si>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</si>
  <si>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</si>
  <si>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</si>
  <si>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</si>
  <si>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</si>
  <si>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</si>
  <si>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</si>
  <si>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</si>
  <si>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</si>
  <si>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</si>
  <si>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</si>
  <si>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</si>
  <si>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</si>
  <si>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</si>
  <si>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</si>
  <si>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</si>
  <si>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</si>
  <si>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</si>
  <si>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</si>
  <si>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</si>
  <si>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</si>
  <si>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</si>
  <si>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</si>
  <si>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</si>
  <si>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</si>
  <si>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</si>
  <si>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</si>
  <si>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</si>
  <si>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</si>
  <si>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</si>
  <si>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</si>
  <si>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</si>
  <si>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</si>
  <si>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</si>
  <si>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</si>
  <si>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V-I-1</t>
  </si>
  <si>
    <t>V-I-3</t>
  </si>
  <si>
    <t>V-I-16</t>
  </si>
  <si>
    <t>V-I-2</t>
  </si>
  <si>
    <t>V-I-4</t>
  </si>
  <si>
    <t>V-I-5</t>
  </si>
  <si>
    <t>V-I-10</t>
  </si>
  <si>
    <t>V-I-6</t>
  </si>
  <si>
    <t>V-I-14</t>
  </si>
  <si>
    <t>V-I-7</t>
  </si>
  <si>
    <t>V-I-8</t>
  </si>
  <si>
    <t>V-I-9</t>
  </si>
  <si>
    <t>V-I-12</t>
  </si>
  <si>
    <t>V-I-13</t>
  </si>
  <si>
    <t>V-I-15</t>
  </si>
  <si>
    <t>V-II-1</t>
  </si>
  <si>
    <t>V-II-3</t>
  </si>
  <si>
    <t>V-II-2</t>
  </si>
  <si>
    <t>V-II-5</t>
  </si>
  <si>
    <t>V-II-7</t>
  </si>
  <si>
    <t>V-II-8</t>
  </si>
  <si>
    <t>V-II-9</t>
  </si>
  <si>
    <t>V-II-10</t>
  </si>
  <si>
    <t>V-II-4</t>
  </si>
  <si>
    <t>V-II-11</t>
  </si>
  <si>
    <t>V-III-2</t>
  </si>
  <si>
    <t>V-III-1</t>
  </si>
  <si>
    <t>V-III-4</t>
  </si>
  <si>
    <t xml:space="preserve"> -</t>
  </si>
  <si>
    <t>V-IV-1</t>
  </si>
  <si>
    <t>V-IV-2</t>
  </si>
  <si>
    <t>V-IV-3</t>
  </si>
  <si>
    <t>V-IV-4</t>
  </si>
  <si>
    <t>V-IV-5</t>
  </si>
  <si>
    <t>V-IV-6</t>
  </si>
  <si>
    <t>V-IV-7</t>
  </si>
  <si>
    <t>V-IV-8</t>
  </si>
  <si>
    <t>V-IV-10</t>
  </si>
  <si>
    <t>V-IV-9</t>
  </si>
  <si>
    <t>V-IV-11</t>
  </si>
  <si>
    <t>(31.12.2021)</t>
  </si>
  <si>
    <t>(31.03.2022)</t>
  </si>
  <si>
    <t>(01.01.2022-31.03.2022)</t>
  </si>
  <si>
    <t>(01.01.2021-31.03.2021)</t>
  </si>
  <si>
    <t> I-XXIV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</si>
</sst>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3" fontId="4" fillId="0" borderId="15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5" fillId="0" borderId="12" xfId="1" applyNumberFormat="1" applyFont="1" applyFill="1" applyBorder="1" applyAlignment="1" applyProtection="1">
      <alignment horizontal="right"/>
    </xf>
    <xf numFmtId="3" fontId="5" fillId="0" borderId="20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2" xfId="1" applyNumberFormat="1" applyFont="1" applyFill="1" applyBorder="1" applyAlignment="1" applyProtection="1">
      <alignment horizontal="right"/>
    </xf>
    <xf numFmtId="3" fontId="5" fillId="2" borderId="20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2" xfId="1" applyNumberFormat="1" applyFont="1" applyFill="1" applyBorder="1" applyAlignment="1" applyProtection="1">
      <alignment horizontal="right"/>
    </xf>
    <xf numFmtId="3" fontId="4" fillId="0" borderId="20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1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4" xfId="1" applyNumberFormat="1" applyFont="1" applyFill="1" applyBorder="1" applyAlignment="1" applyProtection="1">
      <alignment horizontal="right"/>
    </xf>
    <xf numFmtId="3" fontId="4" fillId="0" borderId="25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7" xfId="1" applyFont="1" applyFill="1" applyBorder="1" applyAlignment="1" applyProtection="1">
      <alignment horizontal="center" vertical="center"/>
    </xf>
    <xf numFmtId="0" fontId="4" fillId="0" borderId="21" xfId="2" applyFont="1" applyBorder="1" applyProtection="1"/>
    <xf numFmtId="0" fontId="5" fillId="0" borderId="28" xfId="2" quotePrefix="1" applyFont="1" applyBorder="1" applyAlignment="1" applyProtection="1">
      <alignment horizontal="center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2" xfId="1" applyFont="1" applyBorder="1" applyProtection="1"/>
    <xf numFmtId="0" fontId="4" fillId="0" borderId="3" xfId="1" applyFont="1" applyBorder="1" applyProtection="1"/>
    <xf numFmtId="0" fontId="6" fillId="0" borderId="21" xfId="1" applyFont="1" applyBorder="1" applyProtection="1"/>
    <xf numFmtId="0" fontId="6" fillId="0" borderId="30" xfId="1" applyFont="1" applyBorder="1" applyProtection="1"/>
    <xf numFmtId="0" fontId="4" fillId="0" borderId="4" xfId="1" applyFont="1" applyBorder="1" applyProtection="1"/>
    <xf numFmtId="3" fontId="4" fillId="0" borderId="12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6" xfId="1" applyNumberFormat="1" applyFont="1" applyBorder="1" applyAlignment="1" applyProtection="1">
      <alignment horizontal="right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3" fontId="5" fillId="0" borderId="12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2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3" fontId="5" fillId="0" borderId="12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5" fillId="0" borderId="12" xfId="1" applyFont="1" applyBorder="1" applyProtection="1"/>
    <xf numFmtId="0" fontId="4" fillId="0" borderId="22" xfId="1" applyFont="1" applyBorder="1" applyProtection="1"/>
    <xf numFmtId="3" fontId="4" fillId="0" borderId="23" xfId="1" applyNumberFormat="1" applyFont="1" applyBorder="1" applyAlignment="1" applyProtection="1">
      <alignment horizontal="right"/>
    </xf>
    <xf numFmtId="3" fontId="4" fillId="0" borderId="25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16" xfId="1" applyFont="1" applyBorder="1" applyAlignment="1" applyProtection="1">
      <alignment horizontal="center"/>
    </xf>
    <xf numFmtId="0" fontId="5" fillId="0" borderId="30" xfId="1" applyFont="1" applyBorder="1" applyProtection="1"/>
    <xf numFmtId="0" fontId="5" fillId="0" borderId="7" xfId="1" applyFont="1" applyBorder="1" applyAlignment="1" applyProtection="1">
      <alignment horizontal="center"/>
    </xf>
    <xf numFmtId="0" fontId="4" fillId="0" borderId="21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1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1" xfId="1" applyFont="1" applyBorder="1" applyAlignment="1" applyProtection="1">
      <alignment horizontal="left"/>
    </xf>
    <xf numFmtId="0" fontId="4" fillId="0" borderId="21" xfId="1" applyFont="1" applyFill="1" applyBorder="1" applyAlignment="1" applyProtection="1">
      <alignment horizontal="left"/>
    </xf>
    <xf numFmtId="0" fontId="4" fillId="0" borderId="21" xfId="1" applyFont="1" applyBorder="1" applyAlignment="1" applyProtection="1">
      <alignment horizontal="left" wrapText="1"/>
    </xf>
    <xf numFmtId="0" fontId="3" fillId="0" borderId="21" xfId="4" applyFont="1" applyFill="1" applyBorder="1" applyProtection="1"/>
    <xf numFmtId="0" fontId="3" fillId="0" borderId="12" xfId="4" applyFont="1" applyFill="1" applyBorder="1" applyProtection="1"/>
    <xf numFmtId="3" fontId="2" fillId="0" borderId="33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4" xfId="4" applyNumberFormat="1" applyFont="1" applyFill="1" applyBorder="1" applyProtection="1"/>
    <xf numFmtId="3" fontId="2" fillId="0" borderId="25" xfId="4" applyNumberFormat="1" applyFont="1" applyFill="1" applyBorder="1" applyProtection="1"/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2" xfId="1" applyFont="1" applyFill="1" applyBorder="1" applyAlignment="1" applyProtection="1">
      <alignment wrapText="1"/>
    </xf>
    <xf numFmtId="0" fontId="0" fillId="0" borderId="5" xfId="0" applyBorder="1"/>
    <xf numFmtId="0" fontId="5" fillId="0" borderId="21" xfId="1" applyFont="1" applyBorder="1" applyAlignment="1" applyProtection="1">
      <alignment horizontal="left" wrapText="1"/>
    </xf>
    <xf numFmtId="0" fontId="4" fillId="0" borderId="21" xfId="1" applyFont="1" applyBorder="1" applyProtection="1"/>
    <xf numFmtId="0" fontId="4" fillId="0" borderId="21" xfId="1" applyFont="1" applyBorder="1" applyAlignment="1" applyProtection="1">
      <alignment wrapText="1"/>
    </xf>
    <xf numFmtId="3" fontId="5" fillId="4" borderId="5" xfId="1" applyNumberFormat="1" applyFont="1" applyFill="1" applyBorder="1" applyAlignment="1" applyProtection="1">
      <alignment horizontal="right"/>
    </xf>
    <xf numFmtId="3" fontId="5" fillId="5" borderId="5" xfId="1" applyNumberFormat="1" applyFont="1" applyFill="1" applyBorder="1" applyAlignment="1" applyProtection="1">
      <alignment horizontal="right"/>
    </xf>
    <xf numFmtId="3" fontId="4" fillId="5" borderId="5" xfId="1" applyNumberFormat="1" applyFont="1" applyFill="1" applyBorder="1" applyAlignment="1" applyProtection="1">
      <alignment horizontal="right"/>
    </xf>
    <xf numFmtId="3" fontId="4" fillId="5" borderId="31" xfId="1" applyNumberFormat="1" applyFont="1" applyFill="1" applyBorder="1" applyAlignment="1" applyProtection="1">
      <alignment horizontal="right"/>
    </xf>
    <xf numFmtId="3" fontId="5" fillId="4" borderId="31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Protection="1"/>
    <xf numFmtId="0" fontId="5" fillId="0" borderId="38" xfId="1" applyFont="1" applyFill="1" applyBorder="1" applyAlignment="1" applyProtection="1">
      <alignment horizontal="left" wrapText="1"/>
    </xf>
    <xf numFmtId="0" fontId="5" fillId="0" borderId="38" xfId="1" applyFont="1" applyFill="1" applyBorder="1" applyAlignment="1" applyProtection="1">
      <alignment horizontal="left"/>
    </xf>
    <xf numFmtId="0" fontId="4" fillId="0" borderId="37" xfId="1" applyFont="1" applyFill="1" applyBorder="1" applyAlignment="1" applyProtection="1">
      <alignment wrapText="1"/>
    </xf>
    <xf numFmtId="0" fontId="4" fillId="0" borderId="38" xfId="2" applyFont="1" applyBorder="1" applyProtection="1"/>
    <xf numFmtId="0" fontId="4" fillId="0" borderId="39" xfId="1" applyFont="1" applyFill="1" applyBorder="1" applyProtection="1"/>
    <xf numFmtId="0" fontId="4" fillId="0" borderId="38" xfId="1" applyFont="1" applyFill="1" applyBorder="1" applyAlignment="1" applyProtection="1">
      <alignment horizontal="left"/>
    </xf>
    <xf numFmtId="0" fontId="4" fillId="0" borderId="38" xfId="1" applyFont="1" applyFill="1" applyBorder="1" applyProtection="1"/>
    <xf numFmtId="0" fontId="5" fillId="0" borderId="40" xfId="1" applyFont="1" applyFill="1" applyBorder="1" applyProtection="1"/>
    <xf numFmtId="0" fontId="5" fillId="0" borderId="5" xfId="1" applyFont="1" applyFill="1" applyBorder="1" applyProtection="1"/>
    <xf numFmtId="0" fontId="5" fillId="0" borderId="43" xfId="1" applyFont="1" applyFill="1" applyBorder="1" applyProtection="1"/>
    <xf numFmtId="0" fontId="5" fillId="0" borderId="44" xfId="2" quotePrefix="1" applyFont="1" applyBorder="1" applyAlignment="1" applyProtection="1">
      <alignment horizontal="center"/>
    </xf>
    <xf numFmtId="3" fontId="4" fillId="3" borderId="15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Alignment="1" applyProtection="1">
      <alignment horizontal="center"/>
    </xf>
    <xf numFmtId="0" fontId="5" fillId="0" borderId="40" xfId="0" applyFont="1" applyBorder="1" applyAlignment="1" applyProtection="1">
      <alignment horizontal="center"/>
    </xf>
    <xf numFmtId="0" fontId="5" fillId="0" borderId="39" xfId="1" quotePrefix="1" applyFont="1" applyFill="1" applyBorder="1" applyAlignment="1">
      <alignment horizontal="center" vertical="justify"/>
    </xf>
    <xf numFmtId="0" fontId="5" fillId="0" borderId="38" xfId="1" quotePrefix="1" applyFont="1" applyFill="1" applyBorder="1" applyAlignment="1">
      <alignment horizontal="center" vertical="justify"/>
    </xf>
    <xf numFmtId="0" fontId="5" fillId="0" borderId="38" xfId="1" applyFont="1" applyFill="1" applyBorder="1" applyAlignment="1">
      <alignment horizontal="center" vertical="justify"/>
    </xf>
    <xf numFmtId="0" fontId="5" fillId="0" borderId="38" xfId="1" applyFont="1" applyFill="1" applyBorder="1" applyAlignment="1" applyProtection="1">
      <alignment horizontal="center" vertical="justify"/>
    </xf>
    <xf numFmtId="0" fontId="5" fillId="0" borderId="38" xfId="1" quotePrefix="1" applyFont="1" applyFill="1" applyBorder="1" applyAlignment="1" applyProtection="1">
      <alignment horizontal="center" vertical="justify"/>
    </xf>
    <xf numFmtId="0" fontId="5" fillId="0" borderId="37" xfId="1" quotePrefix="1" applyFont="1" applyFill="1" applyBorder="1" applyAlignment="1" applyProtection="1">
      <alignment horizontal="center" vertical="justify"/>
    </xf>
    <xf numFmtId="0" fontId="5" fillId="0" borderId="13" xfId="1" applyFont="1" applyBorder="1" applyProtection="1"/>
    <xf numFmtId="0" fontId="5" fillId="0" borderId="26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30" xfId="1" applyFont="1" applyBorder="1" applyAlignment="1" applyProtection="1">
      <alignment horizontal="center"/>
    </xf>
    <xf numFmtId="3" fontId="4" fillId="0" borderId="21" xfId="1" applyNumberFormat="1" applyFont="1" applyBorder="1" applyAlignment="1" applyProtection="1">
      <alignment horizontal="right"/>
    </xf>
    <xf numFmtId="3" fontId="5" fillId="4" borderId="21" xfId="1" applyNumberFormat="1" applyFont="1" applyFill="1" applyBorder="1" applyAlignment="1" applyProtection="1">
      <alignment horizontal="right"/>
    </xf>
    <xf numFmtId="3" fontId="4" fillId="5" borderId="21" xfId="1" applyNumberFormat="1" applyFont="1" applyFill="1" applyBorder="1" applyAlignment="1" applyProtection="1">
      <alignment horizontal="right"/>
    </xf>
    <xf numFmtId="3" fontId="4" fillId="5" borderId="4" xfId="1" applyNumberFormat="1" applyFont="1" applyFill="1" applyBorder="1" applyAlignment="1" applyProtection="1">
      <alignment horizontal="right"/>
    </xf>
    <xf numFmtId="3" fontId="5" fillId="5" borderId="21" xfId="1" applyNumberFormat="1" applyFont="1" applyFill="1" applyBorder="1" applyAlignment="1" applyProtection="1">
      <alignment horizontal="right"/>
    </xf>
    <xf numFmtId="3" fontId="4" fillId="0" borderId="35" xfId="0" applyNumberFormat="1" applyFont="1" applyFill="1" applyBorder="1"/>
    <xf numFmtId="3" fontId="4" fillId="0" borderId="36" xfId="0" applyNumberFormat="1" applyFont="1" applyFill="1" applyBorder="1"/>
    <xf numFmtId="3" fontId="4" fillId="0" borderId="34" xfId="0" applyNumberFormat="1" applyFont="1" applyFill="1" applyBorder="1"/>
    <xf numFmtId="3" fontId="4" fillId="0" borderId="23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Alignment="1" applyProtection="1">
      <alignment wrapText="1"/>
    </xf>
    <xf numFmtId="3" fontId="5" fillId="0" borderId="20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14" fontId="5" fillId="0" borderId="4" xfId="1" applyNumberFormat="1" applyFont="1" applyFill="1" applyBorder="1" applyProtection="1"/>
    <xf numFmtId="16" fontId="5" fillId="0" borderId="4" xfId="1" applyNumberFormat="1" applyFont="1" applyFill="1" applyBorder="1" applyProtection="1"/>
    <xf numFmtId="16" fontId="5" fillId="0" borderId="38" xfId="1" applyNumberFormat="1" applyFont="1" applyFill="1" applyBorder="1" applyAlignment="1" applyProtection="1">
      <alignment horizontal="left"/>
    </xf>
    <xf numFmtId="3" fontId="4" fillId="0" borderId="21" xfId="1" applyNumberFormat="1" applyFont="1" applyFill="1" applyBorder="1" applyAlignment="1" applyProtection="1">
      <alignment horizontal="right"/>
    </xf>
    <xf numFmtId="3" fontId="4" fillId="0" borderId="31" xfId="1" applyNumberFormat="1" applyFont="1" applyFill="1" applyBorder="1" applyAlignment="1" applyProtection="1">
      <alignment horizontal="right"/>
    </xf>
    <xf numFmtId="3" fontId="5" fillId="0" borderId="21" xfId="1" applyNumberFormat="1" applyFont="1" applyFill="1" applyBorder="1" applyAlignment="1" applyProtection="1">
      <alignment horizontal="right"/>
    </xf>
    <xf numFmtId="3" fontId="5" fillId="0" borderId="31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>
      <alignment horizontal="left"/>
      <protection locked="0"/>
    </xf>
    <xf numFmtId="0" fontId="5" fillId="0" borderId="46" xfId="1" applyFont="1" applyFill="1" applyBorder="1" applyProtection="1"/>
    <xf numFmtId="0" fontId="4" fillId="0" borderId="29" xfId="1" applyFont="1" applyBorder="1" applyAlignment="1" applyProtection="1"/>
    <xf numFmtId="0" fontId="4" fillId="0" borderId="43" xfId="1" applyFont="1" applyBorder="1" applyAlignment="1" applyProtection="1"/>
    <xf numFmtId="0" fontId="5" fillId="0" borderId="38" xfId="1" applyFont="1" applyFill="1" applyBorder="1" applyAlignment="1" applyProtection="1">
      <alignment horizontal="center" vertical="center"/>
    </xf>
    <xf numFmtId="0" fontId="5" fillId="0" borderId="39" xfId="1" applyFont="1" applyFill="1" applyBorder="1" applyProtection="1"/>
    <xf numFmtId="0" fontId="5" fillId="0" borderId="40" xfId="1" applyFont="1" applyFill="1" applyBorder="1" applyAlignment="1" applyProtection="1">
      <alignment horizontal="center"/>
    </xf>
    <xf numFmtId="0" fontId="5" fillId="0" borderId="39" xfId="1" quotePrefix="1" applyFont="1" applyFill="1" applyBorder="1" applyAlignment="1" applyProtection="1">
      <alignment horizontal="center"/>
    </xf>
    <xf numFmtId="0" fontId="5" fillId="0" borderId="38" xfId="1" quotePrefix="1" applyFont="1" applyFill="1" applyBorder="1" applyAlignment="1" applyProtection="1">
      <alignment horizontal="center"/>
    </xf>
    <xf numFmtId="0" fontId="5" fillId="0" borderId="37" xfId="1" quotePrefix="1" applyFont="1" applyFill="1" applyBorder="1" applyAlignment="1" applyProtection="1">
      <alignment horizontal="center"/>
    </xf>
    <xf numFmtId="164" fontId="0" fillId="5" borderId="33" xfId="0" applyNumberFormat="1" applyFill="1" applyBorder="1"/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4" fillId="0" borderId="32" xfId="1" quotePrefix="1" applyFont="1" applyBorder="1" applyAlignment="1" applyProtection="1">
      <alignment horizontal="center" vertical="justify"/>
    </xf>
    <xf numFmtId="0" fontId="5" fillId="0" borderId="32" xfId="1" applyFont="1" applyBorder="1" applyAlignment="1">
      <alignment horizontal="center" vertical="center"/>
    </xf>
    <xf numFmtId="0" fontId="5" fillId="0" borderId="32" xfId="1" quotePrefix="1" applyFont="1" applyBorder="1" applyAlignment="1">
      <alignment horizontal="center"/>
    </xf>
    <xf numFmtId="0" fontId="5" fillId="0" borderId="32" xfId="1" quotePrefix="1" applyFont="1" applyBorder="1" applyAlignment="1" applyProtection="1">
      <alignment horizontal="center"/>
    </xf>
    <xf numFmtId="0" fontId="5" fillId="0" borderId="4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48" xfId="2" quotePrefix="1" applyFont="1" applyBorder="1" applyAlignment="1" applyProtection="1">
      <alignment horizontal="center"/>
    </xf>
    <xf numFmtId="3" fontId="4" fillId="0" borderId="8" xfId="1" applyNumberFormat="1" applyFont="1" applyBorder="1" applyAlignment="1" applyProtection="1">
      <alignment horizontal="right"/>
    </xf>
    <xf numFmtId="3" fontId="5" fillId="0" borderId="21" xfId="1" applyNumberFormat="1" applyFont="1" applyBorder="1" applyAlignment="1" applyProtection="1">
      <alignment horizontal="right"/>
    </xf>
    <xf numFmtId="3" fontId="5" fillId="2" borderId="21" xfId="1" applyNumberFormat="1" applyFont="1" applyFill="1" applyBorder="1" applyAlignment="1" applyProtection="1">
      <alignment horizontal="right"/>
    </xf>
    <xf numFmtId="3" fontId="4" fillId="0" borderId="21" xfId="1" quotePrefix="1" applyNumberFormat="1" applyFont="1" applyBorder="1" applyAlignment="1" applyProtection="1">
      <alignment horizontal="right"/>
    </xf>
    <xf numFmtId="3" fontId="5" fillId="0" borderId="21" xfId="1" quotePrefix="1" applyNumberFormat="1" applyFont="1" applyBorder="1" applyAlignment="1" applyProtection="1">
      <alignment horizontal="right"/>
    </xf>
    <xf numFmtId="3" fontId="4" fillId="2" borderId="21" xfId="1" applyNumberFormat="1" applyFont="1" applyFill="1" applyBorder="1" applyAlignment="1" applyProtection="1">
      <alignment horizontal="right"/>
    </xf>
    <xf numFmtId="164" fontId="0" fillId="0" borderId="25" xfId="0" applyNumberFormat="1" applyBorder="1"/>
    <xf numFmtId="0" fontId="5" fillId="0" borderId="2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 vertical="center" wrapText="1"/>
    </xf>
    <xf numFmtId="0" fontId="5" fillId="0" borderId="32" xfId="1" applyFont="1" applyBorder="1" applyAlignment="1">
      <alignment horizontal="center"/>
    </xf>
    <xf numFmtId="0" fontId="5" fillId="0" borderId="32" xfId="1" applyFont="1" applyBorder="1" applyAlignment="1" applyProtection="1">
      <alignment horizontal="center"/>
    </xf>
    <xf numFmtId="0" fontId="4" fillId="0" borderId="32" xfId="1" applyFont="1" applyBorder="1" applyAlignment="1" applyProtection="1">
      <alignment horizontal="center"/>
    </xf>
    <xf numFmtId="0" fontId="4" fillId="0" borderId="47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25" xfId="1" quotePrefix="1" applyFont="1" applyBorder="1" applyAlignment="1">
      <alignment horizontal="center"/>
    </xf>
    <xf numFmtId="0" fontId="5" fillId="0" borderId="33" xfId="1" applyFont="1" applyFill="1" applyBorder="1" applyAlignment="1" applyProtection="1">
      <alignment horizontal="left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41" xfId="2" applyFont="1" applyBorder="1" applyAlignment="1" applyProtection="1">
      <alignment horizontal="center"/>
      <protection locked="0"/>
    </xf>
    <xf numFmtId="0" fontId="5" fillId="0" borderId="42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5" xfId="2" applyFont="1" applyBorder="1" applyAlignment="1" applyProtection="1">
      <alignment horizontal="center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5" xfId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2" xfId="1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wrapText="1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5" zoomScaleNormal="75" workbookViewId="0"/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14" x14ac:dyDescent="0.25">
      <c r="A1" s="156" t="s">
        <v>0</v>
      </c>
      <c r="B1" s="159"/>
      <c r="C1" s="158"/>
      <c r="D1" s="1"/>
      <c r="E1" s="2"/>
      <c r="F1" s="2"/>
      <c r="G1" s="2"/>
      <c r="H1" s="3"/>
    </row>
    <row r="2" spans="1:14" x14ac:dyDescent="0.25">
      <c r="A2" s="4"/>
      <c r="B2" s="160"/>
      <c r="C2" s="5"/>
      <c r="D2" s="5"/>
      <c r="E2" s="5"/>
      <c r="F2" s="5"/>
      <c r="G2" s="5"/>
      <c r="H2" s="6"/>
    </row>
    <row r="3" spans="1:14" x14ac:dyDescent="0.25">
      <c r="A3" s="7"/>
      <c r="B3" s="110"/>
      <c r="C3" s="8"/>
      <c r="D3" s="8"/>
      <c r="E3" s="9"/>
      <c r="F3" s="9"/>
      <c r="G3" s="9"/>
      <c r="H3" s="10"/>
    </row>
    <row r="4" spans="1:14" x14ac:dyDescent="0.25">
      <c r="A4" s="157"/>
      <c r="B4" s="161"/>
      <c r="C4" s="193" t="s">
        <v>1</v>
      </c>
      <c r="D4" s="194"/>
      <c r="E4" s="194"/>
      <c r="F4" s="194"/>
      <c r="G4" s="194"/>
      <c r="H4" s="195"/>
    </row>
    <row r="5" spans="1:14" x14ac:dyDescent="0.25">
      <c r="A5" s="7"/>
      <c r="B5" s="110"/>
      <c r="C5" s="12"/>
      <c r="D5" s="12" t="s">
        <v>2</v>
      </c>
      <c r="E5" s="13"/>
      <c r="F5" s="12"/>
      <c r="G5" s="12" t="s">
        <v>3</v>
      </c>
      <c r="H5" s="14"/>
    </row>
    <row r="6" spans="1:14" x14ac:dyDescent="0.25">
      <c r="A6" s="15" t="s">
        <v>4</v>
      </c>
      <c r="B6" s="123" t="s">
        <v>5</v>
      </c>
      <c r="C6" s="16"/>
      <c r="D6" s="16" t="s">
        <v>297</v>
      </c>
      <c r="E6" s="17"/>
      <c r="F6" s="16"/>
      <c r="G6" s="16" t="s">
        <v>296</v>
      </c>
      <c r="H6" s="18"/>
    </row>
    <row r="7" spans="1:14" x14ac:dyDescent="0.25">
      <c r="A7" s="19"/>
      <c r="B7" s="162"/>
      <c r="C7" s="13" t="s">
        <v>6</v>
      </c>
      <c r="D7" s="13" t="s">
        <v>7</v>
      </c>
      <c r="E7" s="13" t="s">
        <v>8</v>
      </c>
      <c r="F7" s="13" t="s">
        <v>6</v>
      </c>
      <c r="G7" s="13" t="s">
        <v>7</v>
      </c>
      <c r="H7" s="20" t="s">
        <v>8</v>
      </c>
    </row>
    <row r="8" spans="1:14" x14ac:dyDescent="0.25">
      <c r="A8" s="21" t="s">
        <v>93</v>
      </c>
      <c r="B8" s="163"/>
      <c r="C8" s="31">
        <v>93569841</v>
      </c>
      <c r="D8" s="33">
        <v>255124544</v>
      </c>
      <c r="E8" s="22">
        <v>348694385</v>
      </c>
      <c r="F8" s="33">
        <v>101014790</v>
      </c>
      <c r="G8" s="33">
        <v>242702869</v>
      </c>
      <c r="H8" s="23">
        <v>343717659</v>
      </c>
      <c r="I8" s="96"/>
      <c r="J8" s="96"/>
      <c r="K8" s="96"/>
      <c r="L8" s="95"/>
      <c r="M8" s="95"/>
      <c r="N8" s="95"/>
    </row>
    <row r="9" spans="1:14" x14ac:dyDescent="0.25">
      <c r="A9" s="29" t="s">
        <v>94</v>
      </c>
      <c r="B9" s="164" t="s">
        <v>256</v>
      </c>
      <c r="C9" s="25">
        <v>12643309</v>
      </c>
      <c r="D9" s="24">
        <v>144101085</v>
      </c>
      <c r="E9" s="147">
        <v>156744394</v>
      </c>
      <c r="F9" s="24">
        <v>30466068</v>
      </c>
      <c r="G9" s="24">
        <v>141889415</v>
      </c>
      <c r="H9" s="148">
        <v>172355483</v>
      </c>
      <c r="I9" s="96"/>
      <c r="J9" s="96"/>
      <c r="K9" s="96"/>
      <c r="L9" s="95"/>
      <c r="M9" s="95"/>
      <c r="N9" s="95"/>
    </row>
    <row r="10" spans="1:14" x14ac:dyDescent="0.25">
      <c r="A10" s="7" t="s">
        <v>95</v>
      </c>
      <c r="B10" s="123" t="s">
        <v>256</v>
      </c>
      <c r="C10" s="28">
        <v>11993821</v>
      </c>
      <c r="D10" s="27">
        <v>120838141</v>
      </c>
      <c r="E10" s="25">
        <v>132831962</v>
      </c>
      <c r="F10" s="27">
        <v>29359910</v>
      </c>
      <c r="G10" s="27">
        <v>114789077</v>
      </c>
      <c r="H10" s="26">
        <v>144148987</v>
      </c>
      <c r="I10" s="97"/>
      <c r="J10" s="97"/>
      <c r="K10" s="97"/>
      <c r="L10" s="95"/>
      <c r="M10" s="95"/>
      <c r="N10" s="95"/>
    </row>
    <row r="11" spans="1:14" x14ac:dyDescent="0.25">
      <c r="A11" s="7" t="s">
        <v>96</v>
      </c>
      <c r="B11" s="123" t="s">
        <v>257</v>
      </c>
      <c r="C11" s="28">
        <v>666045</v>
      </c>
      <c r="D11" s="27">
        <v>23262944</v>
      </c>
      <c r="E11" s="25">
        <v>23928989</v>
      </c>
      <c r="F11" s="27">
        <v>1120400</v>
      </c>
      <c r="G11" s="27">
        <v>20185938</v>
      </c>
      <c r="H11" s="26">
        <v>21306338</v>
      </c>
      <c r="I11" s="97"/>
      <c r="J11" s="97"/>
      <c r="K11" s="97"/>
      <c r="L11" s="95"/>
      <c r="M11" s="95"/>
      <c r="N11" s="95"/>
    </row>
    <row r="12" spans="1:14" x14ac:dyDescent="0.25">
      <c r="A12" s="7" t="s">
        <v>97</v>
      </c>
      <c r="B12" s="123"/>
      <c r="C12" s="28" t="s">
        <v>284</v>
      </c>
      <c r="D12" s="27" t="s">
        <v>284</v>
      </c>
      <c r="E12" s="25" t="s">
        <v>284</v>
      </c>
      <c r="F12" s="27" t="s">
        <v>284</v>
      </c>
      <c r="G12" s="27">
        <v>6914400</v>
      </c>
      <c r="H12" s="26">
        <v>6914400</v>
      </c>
      <c r="I12" s="98"/>
      <c r="J12" s="98"/>
      <c r="K12" s="98"/>
      <c r="L12" s="95"/>
      <c r="M12" s="95"/>
      <c r="N12" s="95"/>
    </row>
    <row r="13" spans="1:14" x14ac:dyDescent="0.25">
      <c r="A13" s="149" t="s">
        <v>201</v>
      </c>
      <c r="B13" s="123" t="s">
        <v>258</v>
      </c>
      <c r="C13" s="28">
        <v>16557</v>
      </c>
      <c r="D13" s="27" t="s">
        <v>284</v>
      </c>
      <c r="E13" s="25">
        <v>16557</v>
      </c>
      <c r="F13" s="27">
        <v>14242</v>
      </c>
      <c r="G13" s="27" t="s">
        <v>284</v>
      </c>
      <c r="H13" s="26">
        <v>14242</v>
      </c>
      <c r="I13" s="98"/>
      <c r="J13" s="98"/>
      <c r="K13" s="98"/>
      <c r="L13" s="95"/>
      <c r="M13" s="95"/>
      <c r="N13" s="95"/>
    </row>
    <row r="14" spans="1:14" x14ac:dyDescent="0.25">
      <c r="A14" s="7" t="s">
        <v>98</v>
      </c>
      <c r="B14" s="123" t="s">
        <v>259</v>
      </c>
      <c r="C14" s="25">
        <v>59171</v>
      </c>
      <c r="D14" s="24">
        <v>14682692</v>
      </c>
      <c r="E14" s="25">
        <v>14741863</v>
      </c>
      <c r="F14" s="24">
        <v>177289</v>
      </c>
      <c r="G14" s="24">
        <v>16226214</v>
      </c>
      <c r="H14" s="26">
        <v>16403503</v>
      </c>
      <c r="I14" s="99"/>
      <c r="J14" s="96"/>
      <c r="K14" s="96"/>
      <c r="L14" s="95"/>
      <c r="M14" s="95"/>
      <c r="N14" s="95"/>
    </row>
    <row r="15" spans="1:14" x14ac:dyDescent="0.25">
      <c r="A15" s="7" t="s">
        <v>99</v>
      </c>
      <c r="B15" s="123"/>
      <c r="C15" s="28" t="s">
        <v>284</v>
      </c>
      <c r="D15" s="27">
        <v>14361526</v>
      </c>
      <c r="E15" s="25">
        <v>14361526</v>
      </c>
      <c r="F15" s="27" t="s">
        <v>284</v>
      </c>
      <c r="G15" s="27">
        <v>15939741</v>
      </c>
      <c r="H15" s="26">
        <v>15939741</v>
      </c>
      <c r="I15" s="98"/>
      <c r="J15" s="98"/>
      <c r="K15" s="98"/>
      <c r="L15" s="95"/>
      <c r="M15" s="95"/>
      <c r="N15" s="95"/>
    </row>
    <row r="16" spans="1:14" x14ac:dyDescent="0.25">
      <c r="A16" s="29" t="s">
        <v>100</v>
      </c>
      <c r="B16" s="123"/>
      <c r="C16" s="28">
        <v>58284</v>
      </c>
      <c r="D16" s="27">
        <v>321166</v>
      </c>
      <c r="E16" s="25">
        <v>379450</v>
      </c>
      <c r="F16" s="27">
        <v>169483</v>
      </c>
      <c r="G16" s="27">
        <v>286473</v>
      </c>
      <c r="H16" s="26">
        <v>455956</v>
      </c>
      <c r="I16" s="98"/>
      <c r="J16" s="97"/>
      <c r="K16" s="97"/>
      <c r="L16" s="95"/>
      <c r="M16" s="95"/>
      <c r="N16" s="95"/>
    </row>
    <row r="17" spans="1:14" x14ac:dyDescent="0.25">
      <c r="A17" s="7" t="s">
        <v>101</v>
      </c>
      <c r="B17" s="123"/>
      <c r="C17" s="28">
        <v>887</v>
      </c>
      <c r="D17" s="27" t="s">
        <v>284</v>
      </c>
      <c r="E17" s="25">
        <v>887</v>
      </c>
      <c r="F17" s="27">
        <v>7806</v>
      </c>
      <c r="G17" s="27" t="s">
        <v>284</v>
      </c>
      <c r="H17" s="26">
        <v>7806</v>
      </c>
      <c r="I17" s="98"/>
      <c r="J17" s="98"/>
      <c r="K17" s="98"/>
      <c r="L17" s="95"/>
      <c r="M17" s="95"/>
      <c r="N17" s="95"/>
    </row>
    <row r="18" spans="1:14" x14ac:dyDescent="0.25">
      <c r="A18" s="7" t="s">
        <v>102</v>
      </c>
      <c r="B18" s="123" t="s">
        <v>260</v>
      </c>
      <c r="C18" s="25">
        <v>69348592</v>
      </c>
      <c r="D18" s="24">
        <v>94783485</v>
      </c>
      <c r="E18" s="25">
        <v>164132077</v>
      </c>
      <c r="F18" s="24">
        <v>50957221</v>
      </c>
      <c r="G18" s="24">
        <v>82514082</v>
      </c>
      <c r="H18" s="26">
        <v>133471303</v>
      </c>
      <c r="I18" s="96"/>
      <c r="J18" s="96"/>
      <c r="K18" s="96"/>
      <c r="L18" s="95"/>
      <c r="M18" s="95"/>
      <c r="N18" s="95"/>
    </row>
    <row r="19" spans="1:14" x14ac:dyDescent="0.25">
      <c r="A19" s="7" t="s">
        <v>103</v>
      </c>
      <c r="B19" s="123"/>
      <c r="C19" s="28">
        <v>68825903</v>
      </c>
      <c r="D19" s="27">
        <v>94483273</v>
      </c>
      <c r="E19" s="25">
        <v>163309176</v>
      </c>
      <c r="F19" s="27">
        <v>50435798</v>
      </c>
      <c r="G19" s="27">
        <v>82233247</v>
      </c>
      <c r="H19" s="26">
        <v>132669045</v>
      </c>
      <c r="I19" s="97"/>
      <c r="J19" s="97"/>
      <c r="K19" s="97"/>
      <c r="L19" s="95"/>
      <c r="M19" s="95"/>
      <c r="N19" s="95"/>
    </row>
    <row r="20" spans="1:14" x14ac:dyDescent="0.25">
      <c r="A20" s="7" t="s">
        <v>104</v>
      </c>
      <c r="B20" s="164"/>
      <c r="C20" s="28" t="s">
        <v>284</v>
      </c>
      <c r="D20" s="27">
        <v>7938</v>
      </c>
      <c r="E20" s="25">
        <v>7938</v>
      </c>
      <c r="F20" s="27" t="s">
        <v>284</v>
      </c>
      <c r="G20" s="27">
        <v>7246</v>
      </c>
      <c r="H20" s="26">
        <v>7246</v>
      </c>
      <c r="I20" s="98"/>
      <c r="J20" s="97"/>
      <c r="K20" s="97"/>
      <c r="L20" s="95"/>
      <c r="M20" s="95"/>
      <c r="N20" s="95"/>
    </row>
    <row r="21" spans="1:14" x14ac:dyDescent="0.25">
      <c r="A21" s="7" t="s">
        <v>105</v>
      </c>
      <c r="B21" s="164"/>
      <c r="C21" s="28">
        <v>522689</v>
      </c>
      <c r="D21" s="27">
        <v>292274</v>
      </c>
      <c r="E21" s="25">
        <v>814963</v>
      </c>
      <c r="F21" s="27">
        <v>521423</v>
      </c>
      <c r="G21" s="27">
        <v>273589</v>
      </c>
      <c r="H21" s="26">
        <v>795012</v>
      </c>
      <c r="I21" s="98"/>
      <c r="J21" s="98"/>
      <c r="K21" s="98"/>
      <c r="L21" s="95"/>
      <c r="M21" s="95"/>
      <c r="N21" s="95"/>
    </row>
    <row r="22" spans="1:14" x14ac:dyDescent="0.25">
      <c r="A22" s="34" t="s">
        <v>202</v>
      </c>
      <c r="B22" s="164" t="s">
        <v>259</v>
      </c>
      <c r="C22" s="25">
        <v>11518769</v>
      </c>
      <c r="D22" s="24">
        <v>1557282</v>
      </c>
      <c r="E22" s="25">
        <v>13076051</v>
      </c>
      <c r="F22" s="24">
        <v>19414212</v>
      </c>
      <c r="G22" s="24">
        <v>2073158</v>
      </c>
      <c r="H22" s="26">
        <v>21487370</v>
      </c>
      <c r="I22" s="96"/>
      <c r="J22" s="96"/>
      <c r="K22" s="96"/>
      <c r="L22" s="95"/>
      <c r="M22" s="95"/>
      <c r="N22" s="95"/>
    </row>
    <row r="23" spans="1:14" x14ac:dyDescent="0.25">
      <c r="A23" s="7" t="s">
        <v>203</v>
      </c>
      <c r="B23" s="164"/>
      <c r="C23" s="28">
        <v>11518769</v>
      </c>
      <c r="D23" s="27">
        <v>1557282</v>
      </c>
      <c r="E23" s="25">
        <v>13076051</v>
      </c>
      <c r="F23" s="27">
        <v>19414212</v>
      </c>
      <c r="G23" s="27">
        <v>2073158</v>
      </c>
      <c r="H23" s="26">
        <v>21487370</v>
      </c>
      <c r="I23" s="97"/>
      <c r="J23" s="97"/>
      <c r="K23" s="97"/>
      <c r="L23" s="95"/>
      <c r="M23" s="95"/>
      <c r="N23" s="95"/>
    </row>
    <row r="24" spans="1:14" x14ac:dyDescent="0.25">
      <c r="A24" s="7" t="s">
        <v>204</v>
      </c>
      <c r="B24" s="164"/>
      <c r="C24" s="28" t="s">
        <v>284</v>
      </c>
      <c r="D24" s="27" t="s">
        <v>284</v>
      </c>
      <c r="E24" s="25" t="s">
        <v>284</v>
      </c>
      <c r="F24" s="27" t="s">
        <v>284</v>
      </c>
      <c r="G24" s="27" t="s">
        <v>284</v>
      </c>
      <c r="H24" s="26" t="s">
        <v>284</v>
      </c>
      <c r="I24" s="98"/>
      <c r="J24" s="98"/>
      <c r="K24" s="98"/>
      <c r="L24" s="95"/>
      <c r="M24" s="95"/>
      <c r="N24" s="95"/>
    </row>
    <row r="25" spans="1:14" x14ac:dyDescent="0.25">
      <c r="A25" s="21" t="s">
        <v>205</v>
      </c>
      <c r="B25" s="164"/>
      <c r="C25" s="31">
        <v>456321491</v>
      </c>
      <c r="D25" s="33">
        <v>269456810</v>
      </c>
      <c r="E25" s="31">
        <v>725778301</v>
      </c>
      <c r="F25" s="33">
        <v>402569743</v>
      </c>
      <c r="G25" s="33">
        <v>237367487</v>
      </c>
      <c r="H25" s="32">
        <v>639937230</v>
      </c>
      <c r="I25" s="96"/>
      <c r="J25" s="96"/>
      <c r="K25" s="96"/>
      <c r="L25" s="95"/>
      <c r="M25" s="95"/>
      <c r="N25" s="95"/>
    </row>
    <row r="26" spans="1:14" x14ac:dyDescent="0.25">
      <c r="A26" s="7" t="s">
        <v>106</v>
      </c>
      <c r="B26" s="123" t="s">
        <v>261</v>
      </c>
      <c r="C26" s="25">
        <v>419697397</v>
      </c>
      <c r="D26" s="24">
        <v>242119315</v>
      </c>
      <c r="E26" s="24">
        <v>661816712</v>
      </c>
      <c r="F26" s="24">
        <v>380005846</v>
      </c>
      <c r="G26" s="24">
        <v>212004025</v>
      </c>
      <c r="H26" s="155">
        <v>592009871</v>
      </c>
      <c r="I26" s="96"/>
      <c r="J26" s="96"/>
      <c r="K26" s="96"/>
      <c r="L26" s="95"/>
      <c r="M26" s="95"/>
      <c r="N26" s="95"/>
    </row>
    <row r="27" spans="1:14" x14ac:dyDescent="0.25">
      <c r="A27" s="7" t="s">
        <v>107</v>
      </c>
      <c r="B27" s="123" t="s">
        <v>262</v>
      </c>
      <c r="C27" s="25" t="s">
        <v>284</v>
      </c>
      <c r="D27" s="25" t="s">
        <v>284</v>
      </c>
      <c r="E27" s="25" t="s">
        <v>284</v>
      </c>
      <c r="F27" s="24" t="s">
        <v>284</v>
      </c>
      <c r="G27" s="24" t="s">
        <v>284</v>
      </c>
      <c r="H27" s="26" t="s">
        <v>284</v>
      </c>
      <c r="I27" s="99"/>
      <c r="J27" s="99"/>
      <c r="K27" s="99"/>
      <c r="L27" s="95"/>
      <c r="M27" s="95"/>
      <c r="N27" s="95"/>
    </row>
    <row r="28" spans="1:14" x14ac:dyDescent="0.25">
      <c r="A28" s="7" t="s">
        <v>108</v>
      </c>
      <c r="B28" s="123"/>
      <c r="C28" s="25" t="s">
        <v>284</v>
      </c>
      <c r="D28" s="25" t="s">
        <v>284</v>
      </c>
      <c r="E28" s="25" t="s">
        <v>284</v>
      </c>
      <c r="F28" s="24" t="s">
        <v>284</v>
      </c>
      <c r="G28" s="24" t="s">
        <v>284</v>
      </c>
      <c r="H28" s="26" t="s">
        <v>284</v>
      </c>
      <c r="I28" s="99"/>
      <c r="J28" s="99"/>
      <c r="K28" s="99"/>
      <c r="L28" s="95"/>
      <c r="M28" s="95"/>
      <c r="N28" s="95"/>
    </row>
    <row r="29" spans="1:14" x14ac:dyDescent="0.25">
      <c r="A29" s="7" t="s">
        <v>206</v>
      </c>
      <c r="B29" s="123" t="s">
        <v>263</v>
      </c>
      <c r="C29" s="25">
        <v>65855506</v>
      </c>
      <c r="D29" s="24">
        <v>27420591</v>
      </c>
      <c r="E29" s="25">
        <v>93276097</v>
      </c>
      <c r="F29" s="24">
        <v>48417140</v>
      </c>
      <c r="G29" s="24">
        <v>25444843</v>
      </c>
      <c r="H29" s="26">
        <v>73861983</v>
      </c>
      <c r="I29" s="96"/>
      <c r="J29" s="96"/>
      <c r="K29" s="96"/>
      <c r="L29" s="95"/>
      <c r="M29" s="95"/>
      <c r="N29" s="95"/>
    </row>
    <row r="30" spans="1:14" x14ac:dyDescent="0.25">
      <c r="A30" s="7" t="s">
        <v>207</v>
      </c>
      <c r="B30" s="123"/>
      <c r="C30" s="28">
        <v>65796555</v>
      </c>
      <c r="D30" s="27">
        <v>26951021</v>
      </c>
      <c r="E30" s="25">
        <v>92747576</v>
      </c>
      <c r="F30" s="27">
        <v>48358190</v>
      </c>
      <c r="G30" s="27">
        <v>25176782</v>
      </c>
      <c r="H30" s="26">
        <v>73534972</v>
      </c>
      <c r="I30" s="97"/>
      <c r="J30" s="97"/>
      <c r="K30" s="97"/>
      <c r="L30" s="95"/>
      <c r="M30" s="95"/>
      <c r="N30" s="95"/>
    </row>
    <row r="31" spans="1:14" x14ac:dyDescent="0.25">
      <c r="A31" s="7" t="s">
        <v>208</v>
      </c>
      <c r="B31" s="164"/>
      <c r="C31" s="28">
        <v>58951</v>
      </c>
      <c r="D31" s="27">
        <v>469570</v>
      </c>
      <c r="E31" s="25">
        <v>528521</v>
      </c>
      <c r="F31" s="27">
        <v>58950</v>
      </c>
      <c r="G31" s="27">
        <v>268061</v>
      </c>
      <c r="H31" s="26">
        <v>327011</v>
      </c>
      <c r="I31" s="97"/>
      <c r="J31" s="98"/>
      <c r="K31" s="97"/>
      <c r="L31" s="95"/>
      <c r="M31" s="95"/>
      <c r="N31" s="95"/>
    </row>
    <row r="32" spans="1:14" x14ac:dyDescent="0.25">
      <c r="A32" s="150" t="s">
        <v>209</v>
      </c>
      <c r="B32" s="164"/>
      <c r="C32" s="25">
        <v>29231412</v>
      </c>
      <c r="D32" s="24">
        <v>83096</v>
      </c>
      <c r="E32" s="25">
        <v>29314508</v>
      </c>
      <c r="F32" s="24">
        <v>25853243</v>
      </c>
      <c r="G32" s="24">
        <v>81381</v>
      </c>
      <c r="H32" s="26">
        <v>25934624</v>
      </c>
      <c r="I32" s="97"/>
      <c r="J32" s="98"/>
      <c r="K32" s="97"/>
      <c r="L32" s="95"/>
      <c r="M32" s="95"/>
      <c r="N32" s="95"/>
    </row>
    <row r="33" spans="1:14" x14ac:dyDescent="0.25">
      <c r="A33" s="21" t="s">
        <v>109</v>
      </c>
      <c r="B33" s="164" t="s">
        <v>264</v>
      </c>
      <c r="C33" s="31">
        <v>597956</v>
      </c>
      <c r="D33" s="25" t="s">
        <v>284</v>
      </c>
      <c r="E33" s="31">
        <v>597956</v>
      </c>
      <c r="F33" s="33">
        <v>755033</v>
      </c>
      <c r="G33" s="24" t="s">
        <v>284</v>
      </c>
      <c r="H33" s="32">
        <v>755033</v>
      </c>
      <c r="I33" s="96"/>
      <c r="J33" s="99"/>
      <c r="K33" s="96"/>
      <c r="L33" s="95"/>
      <c r="M33" s="95"/>
      <c r="N33" s="95"/>
    </row>
    <row r="34" spans="1:14" x14ac:dyDescent="0.25">
      <c r="A34" s="7" t="s">
        <v>110</v>
      </c>
      <c r="B34" s="164"/>
      <c r="C34" s="28">
        <v>597956</v>
      </c>
      <c r="D34" s="27" t="s">
        <v>284</v>
      </c>
      <c r="E34" s="25">
        <v>597956</v>
      </c>
      <c r="F34" s="27">
        <v>755033</v>
      </c>
      <c r="G34" s="27" t="s">
        <v>284</v>
      </c>
      <c r="H34" s="26">
        <v>755033</v>
      </c>
      <c r="I34" s="97"/>
      <c r="J34" s="98"/>
      <c r="K34" s="97"/>
      <c r="L34" s="95"/>
      <c r="M34" s="95"/>
      <c r="N34" s="95"/>
    </row>
    <row r="35" spans="1:14" x14ac:dyDescent="0.25">
      <c r="A35" s="7" t="s">
        <v>111</v>
      </c>
      <c r="B35" s="164"/>
      <c r="C35" s="28" t="s">
        <v>284</v>
      </c>
      <c r="D35" s="27" t="s">
        <v>284</v>
      </c>
      <c r="E35" s="25" t="s">
        <v>284</v>
      </c>
      <c r="F35" s="27" t="s">
        <v>284</v>
      </c>
      <c r="G35" s="27" t="s">
        <v>284</v>
      </c>
      <c r="H35" s="26" t="s">
        <v>284</v>
      </c>
      <c r="I35" s="98"/>
      <c r="J35" s="98"/>
      <c r="K35" s="98"/>
      <c r="L35" s="95"/>
      <c r="M35" s="95"/>
      <c r="N35" s="95"/>
    </row>
    <row r="36" spans="1:14" x14ac:dyDescent="0.25">
      <c r="A36" s="21" t="s">
        <v>112</v>
      </c>
      <c r="B36" s="164"/>
      <c r="C36" s="31">
        <v>5532648</v>
      </c>
      <c r="D36" s="33">
        <v>1465270</v>
      </c>
      <c r="E36" s="31">
        <v>6997918</v>
      </c>
      <c r="F36" s="33">
        <v>5328755</v>
      </c>
      <c r="G36" s="33">
        <v>1369078</v>
      </c>
      <c r="H36" s="32">
        <v>6697833</v>
      </c>
      <c r="I36" s="96"/>
      <c r="J36" s="96"/>
      <c r="K36" s="96"/>
      <c r="L36" s="95"/>
      <c r="M36" s="95"/>
      <c r="N36" s="95"/>
    </row>
    <row r="37" spans="1:14" x14ac:dyDescent="0.25">
      <c r="A37" s="7" t="s">
        <v>113</v>
      </c>
      <c r="B37" s="164" t="s">
        <v>265</v>
      </c>
      <c r="C37" s="25">
        <v>2118335</v>
      </c>
      <c r="D37" s="25" t="s">
        <v>284</v>
      </c>
      <c r="E37" s="25">
        <v>2118335</v>
      </c>
      <c r="F37" s="24">
        <v>2047712</v>
      </c>
      <c r="G37" s="24" t="s">
        <v>284</v>
      </c>
      <c r="H37" s="26">
        <v>2047712</v>
      </c>
      <c r="I37" s="96"/>
      <c r="J37" s="99"/>
      <c r="K37" s="96"/>
      <c r="L37" s="95"/>
      <c r="M37" s="95"/>
      <c r="N37" s="95"/>
    </row>
    <row r="38" spans="1:14" x14ac:dyDescent="0.25">
      <c r="A38" s="7" t="s">
        <v>114</v>
      </c>
      <c r="B38" s="164"/>
      <c r="C38" s="28" t="s">
        <v>284</v>
      </c>
      <c r="D38" s="27" t="s">
        <v>284</v>
      </c>
      <c r="E38" s="25" t="s">
        <v>284</v>
      </c>
      <c r="F38" s="27" t="s">
        <v>284</v>
      </c>
      <c r="G38" s="27" t="s">
        <v>284</v>
      </c>
      <c r="H38" s="26" t="s">
        <v>284</v>
      </c>
      <c r="I38" s="98"/>
      <c r="J38" s="98"/>
      <c r="K38" s="98"/>
      <c r="L38" s="95"/>
      <c r="M38" s="95"/>
      <c r="N38" s="95"/>
    </row>
    <row r="39" spans="1:14" x14ac:dyDescent="0.25">
      <c r="A39" s="7" t="s">
        <v>210</v>
      </c>
      <c r="B39" s="123"/>
      <c r="C39" s="28">
        <v>2118335</v>
      </c>
      <c r="D39" s="27" t="s">
        <v>284</v>
      </c>
      <c r="E39" s="25">
        <v>2118335</v>
      </c>
      <c r="F39" s="27">
        <v>2047712</v>
      </c>
      <c r="G39" s="27" t="s">
        <v>284</v>
      </c>
      <c r="H39" s="26">
        <v>2047712</v>
      </c>
      <c r="I39" s="97"/>
      <c r="J39" s="98"/>
      <c r="K39" s="97"/>
      <c r="L39" s="95"/>
      <c r="M39" s="95"/>
      <c r="N39" s="95"/>
    </row>
    <row r="40" spans="1:14" x14ac:dyDescent="0.25">
      <c r="A40" s="7" t="s">
        <v>115</v>
      </c>
      <c r="B40" s="123" t="s">
        <v>266</v>
      </c>
      <c r="C40" s="25">
        <v>3414313</v>
      </c>
      <c r="D40" s="24">
        <v>1465270</v>
      </c>
      <c r="E40" s="25">
        <v>4879583</v>
      </c>
      <c r="F40" s="24">
        <v>3281043</v>
      </c>
      <c r="G40" s="24">
        <v>1369078</v>
      </c>
      <c r="H40" s="26">
        <v>4650121</v>
      </c>
      <c r="I40" s="96"/>
      <c r="J40" s="96"/>
      <c r="K40" s="96"/>
      <c r="L40" s="95"/>
      <c r="M40" s="95"/>
      <c r="N40" s="95"/>
    </row>
    <row r="41" spans="1:14" x14ac:dyDescent="0.25">
      <c r="A41" s="7" t="s">
        <v>211</v>
      </c>
      <c r="B41" s="123"/>
      <c r="C41" s="28">
        <v>2905827</v>
      </c>
      <c r="D41" s="27">
        <v>1465270</v>
      </c>
      <c r="E41" s="25">
        <v>4371097</v>
      </c>
      <c r="F41" s="27">
        <v>2772557</v>
      </c>
      <c r="G41" s="27">
        <v>1369078</v>
      </c>
      <c r="H41" s="26">
        <v>4141635</v>
      </c>
      <c r="I41" s="97"/>
      <c r="J41" s="97"/>
      <c r="K41" s="97"/>
      <c r="L41" s="95"/>
      <c r="M41" s="95"/>
      <c r="N41" s="95"/>
    </row>
    <row r="42" spans="1:14" x14ac:dyDescent="0.25">
      <c r="A42" s="7" t="s">
        <v>212</v>
      </c>
      <c r="B42" s="123"/>
      <c r="C42" s="28">
        <v>508486</v>
      </c>
      <c r="D42" s="27" t="s">
        <v>284</v>
      </c>
      <c r="E42" s="25">
        <v>508486</v>
      </c>
      <c r="F42" s="27">
        <v>508486</v>
      </c>
      <c r="G42" s="27" t="s">
        <v>284</v>
      </c>
      <c r="H42" s="26">
        <v>508486</v>
      </c>
      <c r="I42" s="97"/>
      <c r="J42" s="98"/>
      <c r="K42" s="97"/>
      <c r="L42" s="95"/>
      <c r="M42" s="95"/>
      <c r="N42" s="95"/>
    </row>
    <row r="43" spans="1:14" x14ac:dyDescent="0.25">
      <c r="A43" s="7" t="s">
        <v>116</v>
      </c>
      <c r="B43" s="164" t="s">
        <v>267</v>
      </c>
      <c r="C43" s="25" t="s">
        <v>284</v>
      </c>
      <c r="D43" s="25" t="s">
        <v>284</v>
      </c>
      <c r="E43" s="25" t="s">
        <v>284</v>
      </c>
      <c r="F43" s="24" t="s">
        <v>284</v>
      </c>
      <c r="G43" s="24" t="s">
        <v>284</v>
      </c>
      <c r="H43" s="26" t="s">
        <v>284</v>
      </c>
      <c r="I43" s="99"/>
      <c r="J43" s="99"/>
      <c r="K43" s="99"/>
      <c r="L43" s="95"/>
      <c r="M43" s="95"/>
      <c r="N43" s="95"/>
    </row>
    <row r="44" spans="1:14" x14ac:dyDescent="0.25">
      <c r="A44" s="7" t="s">
        <v>117</v>
      </c>
      <c r="B44" s="123"/>
      <c r="C44" s="28" t="s">
        <v>284</v>
      </c>
      <c r="D44" s="27" t="s">
        <v>284</v>
      </c>
      <c r="E44" s="25" t="s">
        <v>284</v>
      </c>
      <c r="F44" s="27" t="s">
        <v>284</v>
      </c>
      <c r="G44" s="27" t="s">
        <v>284</v>
      </c>
      <c r="H44" s="26" t="s">
        <v>284</v>
      </c>
      <c r="I44" s="98"/>
      <c r="J44" s="98"/>
      <c r="K44" s="98"/>
      <c r="L44" s="95"/>
      <c r="M44" s="95"/>
      <c r="N44" s="95"/>
    </row>
    <row r="45" spans="1:14" x14ac:dyDescent="0.25">
      <c r="A45" s="7" t="s">
        <v>118</v>
      </c>
      <c r="B45" s="123"/>
      <c r="C45" s="28" t="s">
        <v>284</v>
      </c>
      <c r="D45" s="27" t="s">
        <v>284</v>
      </c>
      <c r="E45" s="25" t="s">
        <v>284</v>
      </c>
      <c r="F45" s="27" t="s">
        <v>284</v>
      </c>
      <c r="G45" s="27" t="s">
        <v>284</v>
      </c>
      <c r="H45" s="26" t="s">
        <v>284</v>
      </c>
      <c r="I45" s="98"/>
      <c r="J45" s="98"/>
      <c r="K45" s="98"/>
      <c r="L45" s="95"/>
      <c r="M45" s="95"/>
      <c r="N45" s="95"/>
    </row>
    <row r="46" spans="1:14" x14ac:dyDescent="0.25">
      <c r="A46" s="21" t="s">
        <v>119</v>
      </c>
      <c r="B46" s="164"/>
      <c r="C46" s="31">
        <v>5100460</v>
      </c>
      <c r="D46" s="33">
        <v>31330</v>
      </c>
      <c r="E46" s="31">
        <v>5131790</v>
      </c>
      <c r="F46" s="33">
        <v>4838056</v>
      </c>
      <c r="G46" s="33">
        <v>28796</v>
      </c>
      <c r="H46" s="32">
        <v>4866852</v>
      </c>
      <c r="I46" s="96"/>
      <c r="J46" s="96"/>
      <c r="K46" s="96"/>
      <c r="L46" s="95"/>
      <c r="M46" s="95"/>
      <c r="N46" s="95"/>
    </row>
    <row r="47" spans="1:14" x14ac:dyDescent="0.25">
      <c r="A47" s="36" t="s">
        <v>120</v>
      </c>
      <c r="B47" s="164"/>
      <c r="C47" s="31">
        <v>276743</v>
      </c>
      <c r="D47" s="25" t="s">
        <v>284</v>
      </c>
      <c r="E47" s="31">
        <v>276743</v>
      </c>
      <c r="F47" s="33">
        <v>276221</v>
      </c>
      <c r="G47" s="24" t="s">
        <v>284</v>
      </c>
      <c r="H47" s="32">
        <v>276221</v>
      </c>
      <c r="I47" s="96"/>
      <c r="J47" s="99"/>
      <c r="K47" s="96"/>
      <c r="L47" s="95"/>
      <c r="M47" s="95"/>
      <c r="N47" s="95"/>
    </row>
    <row r="48" spans="1:14" x14ac:dyDescent="0.25">
      <c r="A48" s="34" t="s">
        <v>121</v>
      </c>
      <c r="B48" s="164"/>
      <c r="C48" s="28" t="s">
        <v>284</v>
      </c>
      <c r="D48" s="27" t="s">
        <v>284</v>
      </c>
      <c r="E48" s="25" t="s">
        <v>284</v>
      </c>
      <c r="F48" s="27" t="s">
        <v>284</v>
      </c>
      <c r="G48" s="27" t="s">
        <v>284</v>
      </c>
      <c r="H48" s="26" t="s">
        <v>284</v>
      </c>
      <c r="I48" s="98"/>
      <c r="J48" s="98"/>
      <c r="K48" s="98"/>
      <c r="L48" s="95"/>
      <c r="M48" s="95"/>
      <c r="N48" s="95"/>
    </row>
    <row r="49" spans="1:14" x14ac:dyDescent="0.25">
      <c r="A49" s="34" t="s">
        <v>122</v>
      </c>
      <c r="B49" s="123"/>
      <c r="C49" s="28">
        <v>276743</v>
      </c>
      <c r="D49" s="27" t="s">
        <v>284</v>
      </c>
      <c r="E49" s="25">
        <v>276743</v>
      </c>
      <c r="F49" s="27">
        <v>276221</v>
      </c>
      <c r="G49" s="27" t="s">
        <v>284</v>
      </c>
      <c r="H49" s="26">
        <v>276221</v>
      </c>
      <c r="I49" s="97"/>
      <c r="J49" s="98"/>
      <c r="K49" s="97"/>
      <c r="L49" s="95"/>
      <c r="M49" s="95"/>
      <c r="N49" s="95"/>
    </row>
    <row r="50" spans="1:14" x14ac:dyDescent="0.25">
      <c r="A50" s="36" t="s">
        <v>123</v>
      </c>
      <c r="B50" s="123" t="s">
        <v>268</v>
      </c>
      <c r="C50" s="25" t="s">
        <v>284</v>
      </c>
      <c r="D50" s="25" t="s">
        <v>284</v>
      </c>
      <c r="E50" s="25" t="s">
        <v>284</v>
      </c>
      <c r="F50" s="24" t="s">
        <v>284</v>
      </c>
      <c r="G50" s="24" t="s">
        <v>284</v>
      </c>
      <c r="H50" s="26" t="s">
        <v>284</v>
      </c>
      <c r="I50" s="99"/>
      <c r="J50" s="99"/>
      <c r="K50" s="99"/>
      <c r="L50" s="95"/>
      <c r="M50" s="95"/>
      <c r="N50" s="95"/>
    </row>
    <row r="51" spans="1:14" x14ac:dyDescent="0.25">
      <c r="A51" s="21" t="s">
        <v>124</v>
      </c>
      <c r="B51" s="164"/>
      <c r="C51" s="25" t="s">
        <v>284</v>
      </c>
      <c r="D51" s="25" t="s">
        <v>284</v>
      </c>
      <c r="E51" s="25" t="s">
        <v>284</v>
      </c>
      <c r="F51" s="24" t="s">
        <v>284</v>
      </c>
      <c r="G51" s="24" t="s">
        <v>284</v>
      </c>
      <c r="H51" s="26" t="s">
        <v>284</v>
      </c>
      <c r="I51" s="96"/>
      <c r="J51" s="99"/>
      <c r="K51" s="96"/>
      <c r="L51" s="95"/>
      <c r="M51" s="95"/>
      <c r="N51" s="95"/>
    </row>
    <row r="52" spans="1:14" x14ac:dyDescent="0.25">
      <c r="A52" s="21" t="s">
        <v>125</v>
      </c>
      <c r="B52" s="164" t="s">
        <v>269</v>
      </c>
      <c r="C52" s="31">
        <v>6018090</v>
      </c>
      <c r="D52" s="25" t="s">
        <v>284</v>
      </c>
      <c r="E52" s="31">
        <v>6018090</v>
      </c>
      <c r="F52" s="33" t="s">
        <v>284</v>
      </c>
      <c r="G52" s="24" t="s">
        <v>284</v>
      </c>
      <c r="H52" s="32" t="s">
        <v>284</v>
      </c>
      <c r="I52" s="99"/>
      <c r="J52" s="99"/>
      <c r="K52" s="99"/>
      <c r="L52" s="95"/>
      <c r="M52" s="95"/>
      <c r="N52" s="95"/>
    </row>
    <row r="53" spans="1:14" x14ac:dyDescent="0.25">
      <c r="A53" s="21" t="s">
        <v>126</v>
      </c>
      <c r="B53" s="164" t="s">
        <v>270</v>
      </c>
      <c r="C53" s="31">
        <v>8199039</v>
      </c>
      <c r="D53" s="33">
        <v>3610032</v>
      </c>
      <c r="E53" s="31">
        <v>11809071</v>
      </c>
      <c r="F53" s="33">
        <v>7964715</v>
      </c>
      <c r="G53" s="33">
        <v>2998154</v>
      </c>
      <c r="H53" s="32">
        <v>10962869</v>
      </c>
      <c r="L53" s="95"/>
      <c r="M53" s="95"/>
      <c r="N53" s="95"/>
    </row>
    <row r="54" spans="1:14" x14ac:dyDescent="0.25">
      <c r="A54" s="7"/>
      <c r="B54" s="164"/>
      <c r="H54" s="101"/>
      <c r="L54" s="95"/>
      <c r="M54" s="95"/>
      <c r="N54" s="95"/>
    </row>
    <row r="55" spans="1:14" x14ac:dyDescent="0.25">
      <c r="A55" s="100" t="s">
        <v>9</v>
      </c>
      <c r="B55" s="165"/>
      <c r="C55" s="37">
        <v>575616268</v>
      </c>
      <c r="D55" s="37">
        <v>529687986</v>
      </c>
      <c r="E55" s="37">
        <v>1105304254</v>
      </c>
      <c r="F55" s="145">
        <v>522747313</v>
      </c>
      <c r="G55" s="37">
        <v>484466384</v>
      </c>
      <c r="H55" s="38">
        <v>1007213697</v>
      </c>
      <c r="L55" s="95"/>
      <c r="M55" s="95"/>
      <c r="N55" s="95"/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</cols>
  <sheetData>
    <row r="1" spans="1:8" x14ac:dyDescent="0.25">
      <c r="A1" s="94" t="s">
        <v>0</v>
      </c>
      <c r="B1" s="1"/>
      <c r="C1" s="1"/>
      <c r="D1" s="1"/>
      <c r="E1" s="39"/>
      <c r="F1" s="40"/>
      <c r="G1" s="2"/>
      <c r="H1" s="3"/>
    </row>
    <row r="2" spans="1:8" x14ac:dyDescent="0.25">
      <c r="A2" s="4"/>
      <c r="B2" s="41"/>
      <c r="C2" s="5"/>
      <c r="D2" s="5"/>
      <c r="E2" s="5"/>
      <c r="F2" s="5"/>
      <c r="G2" s="5"/>
      <c r="H2" s="42"/>
    </row>
    <row r="3" spans="1:8" x14ac:dyDescent="0.25">
      <c r="A3" s="7"/>
      <c r="B3" s="43"/>
      <c r="C3" s="8"/>
      <c r="D3" s="8"/>
      <c r="E3" s="8"/>
      <c r="F3" s="8"/>
      <c r="G3" s="8"/>
      <c r="H3" s="119"/>
    </row>
    <row r="4" spans="1:8" x14ac:dyDescent="0.25">
      <c r="A4" s="120"/>
      <c r="B4" s="120"/>
      <c r="C4" s="196" t="str">
        <f>+[2]Assets!C4</f>
        <v>THOUSAND TURKISH LIRA</v>
      </c>
      <c r="D4" s="196"/>
      <c r="E4" s="196"/>
      <c r="F4" s="196"/>
      <c r="G4" s="196"/>
      <c r="H4" s="197"/>
    </row>
    <row r="5" spans="1:8" x14ac:dyDescent="0.25">
      <c r="A5" s="110"/>
      <c r="B5" s="110"/>
      <c r="C5" s="12"/>
      <c r="D5" s="11" t="s">
        <v>2</v>
      </c>
      <c r="E5" s="13"/>
      <c r="F5" s="12"/>
      <c r="G5" s="44" t="s">
        <v>3</v>
      </c>
      <c r="H5" s="14"/>
    </row>
    <row r="6" spans="1:8" x14ac:dyDescent="0.25">
      <c r="A6" s="114" t="s">
        <v>10</v>
      </c>
      <c r="B6" s="123" t="s">
        <v>5</v>
      </c>
      <c r="C6" s="16"/>
      <c r="D6" s="89" t="s">
        <v>297</v>
      </c>
      <c r="E6" s="17"/>
      <c r="F6" s="16"/>
      <c r="G6" s="89" t="s">
        <v>296</v>
      </c>
      <c r="H6" s="18"/>
    </row>
    <row r="7" spans="1:8" x14ac:dyDescent="0.25">
      <c r="A7" s="118"/>
      <c r="B7" s="124"/>
      <c r="C7" s="121" t="s">
        <v>6</v>
      </c>
      <c r="D7" s="46" t="s">
        <v>7</v>
      </c>
      <c r="E7" s="47" t="s">
        <v>8</v>
      </c>
      <c r="F7" s="47" t="s">
        <v>6</v>
      </c>
      <c r="G7" s="46" t="s">
        <v>7</v>
      </c>
      <c r="H7" s="48" t="s">
        <v>8</v>
      </c>
    </row>
    <row r="8" spans="1:8" x14ac:dyDescent="0.25">
      <c r="A8" s="115" t="s">
        <v>11</v>
      </c>
      <c r="B8" s="125" t="s">
        <v>271</v>
      </c>
      <c r="C8" s="122">
        <v>346265289</v>
      </c>
      <c r="D8" s="49">
        <v>337946557</v>
      </c>
      <c r="E8" s="23">
        <v>684211846</v>
      </c>
      <c r="F8" s="122">
        <v>255395817</v>
      </c>
      <c r="G8" s="49">
        <v>335547570</v>
      </c>
      <c r="H8" s="23">
        <v>590943387</v>
      </c>
    </row>
    <row r="9" spans="1:8" x14ac:dyDescent="0.25">
      <c r="A9" s="117" t="s">
        <v>127</v>
      </c>
      <c r="B9" s="126" t="s">
        <v>272</v>
      </c>
      <c r="C9" s="31">
        <v>1943173</v>
      </c>
      <c r="D9" s="33">
        <v>92373170</v>
      </c>
      <c r="E9" s="32">
        <v>94316343</v>
      </c>
      <c r="F9" s="31">
        <v>1060376</v>
      </c>
      <c r="G9" s="33">
        <v>90370154</v>
      </c>
      <c r="H9" s="32">
        <v>91430530</v>
      </c>
    </row>
    <row r="10" spans="1:8" x14ac:dyDescent="0.25">
      <c r="A10" s="117" t="s">
        <v>128</v>
      </c>
      <c r="B10" s="126"/>
      <c r="C10" s="31">
        <v>78518586</v>
      </c>
      <c r="D10" s="33">
        <v>26998929</v>
      </c>
      <c r="E10" s="32">
        <v>105517515</v>
      </c>
      <c r="F10" s="31">
        <v>123441143</v>
      </c>
      <c r="G10" s="33">
        <v>20439641</v>
      </c>
      <c r="H10" s="32">
        <v>143880784</v>
      </c>
    </row>
    <row r="11" spans="1:8" x14ac:dyDescent="0.25">
      <c r="A11" s="116" t="s">
        <v>129</v>
      </c>
      <c r="B11" s="126" t="s">
        <v>272</v>
      </c>
      <c r="C11" s="31">
        <v>8347936</v>
      </c>
      <c r="D11" s="33">
        <v>56300426</v>
      </c>
      <c r="E11" s="32">
        <v>64648362</v>
      </c>
      <c r="F11" s="31">
        <v>10566317</v>
      </c>
      <c r="G11" s="33">
        <v>51408580</v>
      </c>
      <c r="H11" s="32">
        <v>61974897</v>
      </c>
    </row>
    <row r="12" spans="1:8" x14ac:dyDescent="0.25">
      <c r="A12" s="112" t="s">
        <v>130</v>
      </c>
      <c r="B12" s="126"/>
      <c r="C12" s="28">
        <v>4069274</v>
      </c>
      <c r="D12" s="27">
        <v>1317132</v>
      </c>
      <c r="E12" s="26">
        <v>5386406</v>
      </c>
      <c r="F12" s="28">
        <v>5264846</v>
      </c>
      <c r="G12" s="27">
        <v>871154</v>
      </c>
      <c r="H12" s="26">
        <v>6136000</v>
      </c>
    </row>
    <row r="13" spans="1:8" x14ac:dyDescent="0.25">
      <c r="A13" s="112" t="s">
        <v>131</v>
      </c>
      <c r="B13" s="126"/>
      <c r="C13" s="27" t="s">
        <v>284</v>
      </c>
      <c r="D13" s="27" t="s">
        <v>284</v>
      </c>
      <c r="E13" s="26" t="s">
        <v>284</v>
      </c>
      <c r="F13" s="28" t="s">
        <v>284</v>
      </c>
      <c r="G13" s="27" t="s">
        <v>284</v>
      </c>
      <c r="H13" s="153" t="s">
        <v>284</v>
      </c>
    </row>
    <row r="14" spans="1:8" x14ac:dyDescent="0.25">
      <c r="A14" s="110" t="s">
        <v>132</v>
      </c>
      <c r="B14" s="126"/>
      <c r="C14" s="28">
        <v>4278662</v>
      </c>
      <c r="D14" s="27">
        <v>54983294</v>
      </c>
      <c r="E14" s="26">
        <v>59261956</v>
      </c>
      <c r="F14" s="28">
        <v>5301471</v>
      </c>
      <c r="G14" s="27">
        <v>50537426</v>
      </c>
      <c r="H14" s="26">
        <v>55838897</v>
      </c>
    </row>
    <row r="15" spans="1:8" x14ac:dyDescent="0.25">
      <c r="A15" s="117" t="s">
        <v>133</v>
      </c>
      <c r="B15" s="126"/>
      <c r="C15" s="31">
        <v>3005</v>
      </c>
      <c r="D15" s="31" t="s">
        <v>284</v>
      </c>
      <c r="E15" s="32">
        <v>3005</v>
      </c>
      <c r="F15" s="31">
        <v>3005</v>
      </c>
      <c r="G15" s="33" t="s">
        <v>284</v>
      </c>
      <c r="H15" s="32">
        <v>3005</v>
      </c>
    </row>
    <row r="16" spans="1:8" x14ac:dyDescent="0.25">
      <c r="A16" s="112" t="s">
        <v>134</v>
      </c>
      <c r="B16" s="126"/>
      <c r="C16" s="27" t="s">
        <v>284</v>
      </c>
      <c r="D16" s="27" t="s">
        <v>284</v>
      </c>
      <c r="E16" s="26" t="s">
        <v>284</v>
      </c>
      <c r="F16" s="27" t="s">
        <v>284</v>
      </c>
      <c r="G16" s="27" t="s">
        <v>284</v>
      </c>
      <c r="H16" s="153" t="s">
        <v>284</v>
      </c>
    </row>
    <row r="17" spans="1:8" x14ac:dyDescent="0.25">
      <c r="A17" s="112" t="s">
        <v>135</v>
      </c>
      <c r="B17" s="126"/>
      <c r="C17" s="28">
        <v>3005</v>
      </c>
      <c r="D17" s="27" t="s">
        <v>284</v>
      </c>
      <c r="E17" s="26">
        <v>3005</v>
      </c>
      <c r="F17" s="28">
        <v>3005</v>
      </c>
      <c r="G17" s="27" t="s">
        <v>284</v>
      </c>
      <c r="H17" s="26">
        <v>3005</v>
      </c>
    </row>
    <row r="18" spans="1:8" x14ac:dyDescent="0.25">
      <c r="A18" s="117" t="s">
        <v>136</v>
      </c>
      <c r="B18" s="127"/>
      <c r="C18" s="31" t="s">
        <v>284</v>
      </c>
      <c r="D18" s="31" t="s">
        <v>284</v>
      </c>
      <c r="E18" s="26" t="s">
        <v>284</v>
      </c>
      <c r="F18" s="33" t="s">
        <v>284</v>
      </c>
      <c r="G18" s="33" t="s">
        <v>284</v>
      </c>
      <c r="H18" s="153" t="s">
        <v>284</v>
      </c>
    </row>
    <row r="19" spans="1:8" x14ac:dyDescent="0.25">
      <c r="A19" s="117" t="s">
        <v>137</v>
      </c>
      <c r="B19" s="127" t="s">
        <v>273</v>
      </c>
      <c r="C19" s="31">
        <v>1266800</v>
      </c>
      <c r="D19" s="33">
        <v>3087773</v>
      </c>
      <c r="E19" s="32">
        <v>4354573</v>
      </c>
      <c r="F19" s="31">
        <v>1609212</v>
      </c>
      <c r="G19" s="33">
        <v>3881066</v>
      </c>
      <c r="H19" s="32">
        <v>5490278</v>
      </c>
    </row>
    <row r="20" spans="1:8" x14ac:dyDescent="0.25">
      <c r="A20" s="110" t="s">
        <v>138</v>
      </c>
      <c r="B20" s="127"/>
      <c r="C20" s="28">
        <v>1266800</v>
      </c>
      <c r="D20" s="27">
        <v>3087773</v>
      </c>
      <c r="E20" s="26">
        <v>4354573</v>
      </c>
      <c r="F20" s="28">
        <v>1609212</v>
      </c>
      <c r="G20" s="27">
        <v>3881066</v>
      </c>
      <c r="H20" s="26">
        <v>5490278</v>
      </c>
    </row>
    <row r="21" spans="1:8" x14ac:dyDescent="0.25">
      <c r="A21" s="112" t="s">
        <v>139</v>
      </c>
      <c r="B21" s="126"/>
      <c r="C21" s="27" t="s">
        <v>284</v>
      </c>
      <c r="D21" s="27" t="s">
        <v>284</v>
      </c>
      <c r="E21" s="26" t="s">
        <v>284</v>
      </c>
      <c r="F21" s="27" t="s">
        <v>284</v>
      </c>
      <c r="G21" s="27" t="s">
        <v>284</v>
      </c>
      <c r="H21" s="153" t="s">
        <v>284</v>
      </c>
    </row>
    <row r="22" spans="1:8" x14ac:dyDescent="0.25">
      <c r="A22" s="117" t="s">
        <v>140</v>
      </c>
      <c r="B22" s="126"/>
      <c r="C22" s="31" t="s">
        <v>284</v>
      </c>
      <c r="D22" s="31" t="s">
        <v>284</v>
      </c>
      <c r="E22" s="26" t="s">
        <v>284</v>
      </c>
      <c r="F22" s="33" t="s">
        <v>284</v>
      </c>
      <c r="G22" s="33" t="s">
        <v>284</v>
      </c>
      <c r="H22" s="153" t="s">
        <v>284</v>
      </c>
    </row>
    <row r="23" spans="1:8" x14ac:dyDescent="0.25">
      <c r="A23" s="117" t="s">
        <v>141</v>
      </c>
      <c r="B23" s="126" t="s">
        <v>274</v>
      </c>
      <c r="C23" s="31">
        <v>962724</v>
      </c>
      <c r="D23" s="31">
        <v>4444</v>
      </c>
      <c r="E23" s="26">
        <v>967168</v>
      </c>
      <c r="F23" s="31">
        <v>949708</v>
      </c>
      <c r="G23" s="33">
        <v>4204</v>
      </c>
      <c r="H23" s="26">
        <v>953912</v>
      </c>
    </row>
    <row r="24" spans="1:8" x14ac:dyDescent="0.25">
      <c r="A24" s="117" t="s">
        <v>142</v>
      </c>
      <c r="B24" s="127" t="s">
        <v>275</v>
      </c>
      <c r="C24" s="31">
        <v>3843235</v>
      </c>
      <c r="D24" s="33">
        <v>19376</v>
      </c>
      <c r="E24" s="32">
        <v>3862611</v>
      </c>
      <c r="F24" s="31">
        <v>3832161</v>
      </c>
      <c r="G24" s="33">
        <v>17687</v>
      </c>
      <c r="H24" s="32">
        <v>3849848</v>
      </c>
    </row>
    <row r="25" spans="1:8" x14ac:dyDescent="0.25">
      <c r="A25" s="112" t="s">
        <v>213</v>
      </c>
      <c r="B25" s="127"/>
      <c r="C25" s="27" t="s">
        <v>284</v>
      </c>
      <c r="D25" s="27" t="s">
        <v>284</v>
      </c>
      <c r="E25" s="26" t="s">
        <v>284</v>
      </c>
      <c r="F25" s="27" t="s">
        <v>284</v>
      </c>
      <c r="G25" s="27" t="s">
        <v>284</v>
      </c>
      <c r="H25" s="153" t="s">
        <v>284</v>
      </c>
    </row>
    <row r="26" spans="1:8" x14ac:dyDescent="0.25">
      <c r="A26" s="110" t="s">
        <v>214</v>
      </c>
      <c r="B26" s="127"/>
      <c r="C26" s="28">
        <v>1515464</v>
      </c>
      <c r="D26" s="27" t="s">
        <v>284</v>
      </c>
      <c r="E26" s="26">
        <v>1515464</v>
      </c>
      <c r="F26" s="28">
        <v>1751607</v>
      </c>
      <c r="G26" s="27" t="s">
        <v>284</v>
      </c>
      <c r="H26" s="26">
        <v>1751607</v>
      </c>
    </row>
    <row r="27" spans="1:8" x14ac:dyDescent="0.25">
      <c r="A27" s="112" t="s">
        <v>215</v>
      </c>
      <c r="B27" s="126"/>
      <c r="C27" s="27" t="s">
        <v>284</v>
      </c>
      <c r="D27" s="27" t="s">
        <v>284</v>
      </c>
      <c r="E27" s="26" t="s">
        <v>284</v>
      </c>
      <c r="F27" s="27" t="s">
        <v>284</v>
      </c>
      <c r="G27" s="27" t="s">
        <v>284</v>
      </c>
      <c r="H27" s="153" t="s">
        <v>284</v>
      </c>
    </row>
    <row r="28" spans="1:8" x14ac:dyDescent="0.25">
      <c r="A28" s="112" t="s">
        <v>216</v>
      </c>
      <c r="B28" s="127"/>
      <c r="C28" s="28">
        <v>2327771</v>
      </c>
      <c r="D28" s="27">
        <v>19376</v>
      </c>
      <c r="E28" s="26">
        <v>2347147</v>
      </c>
      <c r="F28" s="28">
        <v>2080554</v>
      </c>
      <c r="G28" s="27">
        <v>17687</v>
      </c>
      <c r="H28" s="26">
        <v>2098241</v>
      </c>
    </row>
    <row r="29" spans="1:8" x14ac:dyDescent="0.25">
      <c r="A29" s="116" t="s">
        <v>143</v>
      </c>
      <c r="B29" s="127" t="s">
        <v>276</v>
      </c>
      <c r="C29" s="31">
        <v>10758943</v>
      </c>
      <c r="D29" s="33">
        <v>9413</v>
      </c>
      <c r="E29" s="32">
        <v>10768356</v>
      </c>
      <c r="F29" s="31">
        <v>933094</v>
      </c>
      <c r="G29" s="33">
        <v>10846</v>
      </c>
      <c r="H29" s="32">
        <v>943940</v>
      </c>
    </row>
    <row r="30" spans="1:8" x14ac:dyDescent="0.25">
      <c r="A30" s="116" t="s">
        <v>144</v>
      </c>
      <c r="B30" s="127" t="s">
        <v>276</v>
      </c>
      <c r="C30" s="31" t="s">
        <v>284</v>
      </c>
      <c r="D30" s="31" t="s">
        <v>284</v>
      </c>
      <c r="E30" s="26" t="s">
        <v>284</v>
      </c>
      <c r="F30" s="33" t="s">
        <v>284</v>
      </c>
      <c r="G30" s="33">
        <v>46378</v>
      </c>
      <c r="H30" s="153">
        <v>46378</v>
      </c>
    </row>
    <row r="31" spans="1:8" x14ac:dyDescent="0.25">
      <c r="A31" s="116" t="s">
        <v>145</v>
      </c>
      <c r="B31" s="126" t="s">
        <v>277</v>
      </c>
      <c r="C31" s="31" t="s">
        <v>284</v>
      </c>
      <c r="D31" s="31" t="s">
        <v>284</v>
      </c>
      <c r="E31" s="26" t="s">
        <v>284</v>
      </c>
      <c r="F31" s="33" t="s">
        <v>284</v>
      </c>
      <c r="G31" s="33" t="s">
        <v>284</v>
      </c>
      <c r="H31" s="153" t="s">
        <v>284</v>
      </c>
    </row>
    <row r="32" spans="1:8" x14ac:dyDescent="0.25">
      <c r="A32" s="112" t="s">
        <v>146</v>
      </c>
      <c r="B32" s="126"/>
      <c r="C32" s="27" t="s">
        <v>284</v>
      </c>
      <c r="D32" s="27" t="s">
        <v>284</v>
      </c>
      <c r="E32" s="26" t="s">
        <v>284</v>
      </c>
      <c r="F32" s="27" t="s">
        <v>284</v>
      </c>
      <c r="G32" s="27" t="s">
        <v>284</v>
      </c>
      <c r="H32" s="153" t="s">
        <v>284</v>
      </c>
    </row>
    <row r="33" spans="1:8" x14ac:dyDescent="0.25">
      <c r="A33" s="112" t="s">
        <v>147</v>
      </c>
      <c r="B33" s="126"/>
      <c r="C33" s="27" t="s">
        <v>284</v>
      </c>
      <c r="D33" s="27" t="s">
        <v>284</v>
      </c>
      <c r="E33" s="26" t="s">
        <v>284</v>
      </c>
      <c r="F33" s="27" t="s">
        <v>284</v>
      </c>
      <c r="G33" s="27" t="s">
        <v>284</v>
      </c>
      <c r="H33" s="153" t="s">
        <v>284</v>
      </c>
    </row>
    <row r="34" spans="1:8" x14ac:dyDescent="0.25">
      <c r="A34" s="116" t="s">
        <v>148</v>
      </c>
      <c r="B34" s="127" t="s">
        <v>278</v>
      </c>
      <c r="C34" s="31">
        <v>6253030</v>
      </c>
      <c r="D34" s="33">
        <v>24781532</v>
      </c>
      <c r="E34" s="32">
        <v>31034562</v>
      </c>
      <c r="F34" s="31">
        <v>6404751</v>
      </c>
      <c r="G34" s="33">
        <v>22563676</v>
      </c>
      <c r="H34" s="32">
        <v>28968427</v>
      </c>
    </row>
    <row r="35" spans="1:8" x14ac:dyDescent="0.25">
      <c r="A35" s="110" t="s">
        <v>149</v>
      </c>
      <c r="B35" s="127"/>
      <c r="C35" s="27" t="s">
        <v>284</v>
      </c>
      <c r="D35" s="27" t="s">
        <v>284</v>
      </c>
      <c r="E35" s="26" t="s">
        <v>284</v>
      </c>
      <c r="F35" s="27" t="s">
        <v>284</v>
      </c>
      <c r="G35" s="27" t="s">
        <v>284</v>
      </c>
      <c r="H35" s="153" t="s">
        <v>284</v>
      </c>
    </row>
    <row r="36" spans="1:8" x14ac:dyDescent="0.25">
      <c r="A36" s="110" t="s">
        <v>150</v>
      </c>
      <c r="B36" s="127"/>
      <c r="C36" s="28">
        <v>6253030</v>
      </c>
      <c r="D36" s="27">
        <v>24781532</v>
      </c>
      <c r="E36" s="26">
        <v>31034562</v>
      </c>
      <c r="F36" s="28">
        <v>6404751</v>
      </c>
      <c r="G36" s="27">
        <v>22563676</v>
      </c>
      <c r="H36" s="26">
        <v>28968427</v>
      </c>
    </row>
    <row r="37" spans="1:8" x14ac:dyDescent="0.25">
      <c r="A37" s="116" t="s">
        <v>151</v>
      </c>
      <c r="B37" s="126" t="s">
        <v>279</v>
      </c>
      <c r="C37" s="31">
        <v>21501156</v>
      </c>
      <c r="D37" s="33">
        <v>8867929</v>
      </c>
      <c r="E37" s="32">
        <v>30369085</v>
      </c>
      <c r="F37" s="31">
        <v>19825574</v>
      </c>
      <c r="G37" s="33">
        <v>6949997</v>
      </c>
      <c r="H37" s="32">
        <v>26775571</v>
      </c>
    </row>
    <row r="38" spans="1:8" x14ac:dyDescent="0.25">
      <c r="A38" s="116" t="s">
        <v>12</v>
      </c>
      <c r="B38" s="126" t="s">
        <v>280</v>
      </c>
      <c r="C38" s="31">
        <v>74891233</v>
      </c>
      <c r="D38" s="33">
        <v>359595</v>
      </c>
      <c r="E38" s="32">
        <v>75250828</v>
      </c>
      <c r="F38" s="31">
        <v>51370487</v>
      </c>
      <c r="G38" s="33">
        <v>582253</v>
      </c>
      <c r="H38" s="32">
        <v>51952740</v>
      </c>
    </row>
    <row r="39" spans="1:8" x14ac:dyDescent="0.25">
      <c r="A39" s="112" t="s">
        <v>13</v>
      </c>
      <c r="B39" s="126" t="s">
        <v>280</v>
      </c>
      <c r="C39" s="28">
        <v>7111364</v>
      </c>
      <c r="D39" s="27" t="s">
        <v>284</v>
      </c>
      <c r="E39" s="26">
        <v>7111364</v>
      </c>
      <c r="F39" s="28">
        <v>3905622</v>
      </c>
      <c r="G39" s="27" t="s">
        <v>284</v>
      </c>
      <c r="H39" s="26">
        <v>3905622</v>
      </c>
    </row>
    <row r="40" spans="1:8" x14ac:dyDescent="0.25">
      <c r="A40" s="146" t="s">
        <v>152</v>
      </c>
      <c r="B40" s="126"/>
      <c r="C40" s="28">
        <v>16824191</v>
      </c>
      <c r="D40" s="27">
        <v>439444</v>
      </c>
      <c r="E40" s="26">
        <v>17263635</v>
      </c>
      <c r="F40" s="28">
        <v>6658909</v>
      </c>
      <c r="G40" s="27">
        <v>410596</v>
      </c>
      <c r="H40" s="26">
        <v>7069505</v>
      </c>
    </row>
    <row r="41" spans="1:8" x14ac:dyDescent="0.25">
      <c r="A41" s="112" t="s">
        <v>153</v>
      </c>
      <c r="B41" s="126"/>
      <c r="C41" s="28">
        <v>16468559</v>
      </c>
      <c r="D41" s="27" t="s">
        <v>284</v>
      </c>
      <c r="E41" s="26">
        <v>16468559</v>
      </c>
      <c r="F41" s="28">
        <v>6303277</v>
      </c>
      <c r="G41" s="27" t="s">
        <v>284</v>
      </c>
      <c r="H41" s="26">
        <v>6303277</v>
      </c>
    </row>
    <row r="42" spans="1:8" x14ac:dyDescent="0.25">
      <c r="A42" s="112" t="s">
        <v>14</v>
      </c>
      <c r="B42" s="126"/>
      <c r="C42" s="27" t="s">
        <v>284</v>
      </c>
      <c r="D42" s="27" t="s">
        <v>284</v>
      </c>
      <c r="E42" s="26" t="s">
        <v>284</v>
      </c>
      <c r="F42" s="27" t="s">
        <v>284</v>
      </c>
      <c r="G42" s="27" t="s">
        <v>284</v>
      </c>
      <c r="H42" s="153" t="s">
        <v>284</v>
      </c>
    </row>
    <row r="43" spans="1:8" x14ac:dyDescent="0.25">
      <c r="A43" s="110" t="s">
        <v>154</v>
      </c>
      <c r="B43" s="126"/>
      <c r="C43" s="28">
        <v>355632</v>
      </c>
      <c r="D43" s="27">
        <v>439444</v>
      </c>
      <c r="E43" s="26">
        <v>795076</v>
      </c>
      <c r="F43" s="28">
        <v>355632</v>
      </c>
      <c r="G43" s="27">
        <v>410596</v>
      </c>
      <c r="H43" s="26">
        <v>766228</v>
      </c>
    </row>
    <row r="44" spans="1:8" x14ac:dyDescent="0.25">
      <c r="A44" s="112" t="s">
        <v>155</v>
      </c>
      <c r="B44" s="126"/>
      <c r="C44" s="28">
        <v>3749194</v>
      </c>
      <c r="D44" s="27">
        <v>-195770</v>
      </c>
      <c r="E44" s="26">
        <v>3553424</v>
      </c>
      <c r="F44" s="28">
        <v>3617240</v>
      </c>
      <c r="G44" s="27">
        <v>-182919</v>
      </c>
      <c r="H44" s="26">
        <v>3434321</v>
      </c>
    </row>
    <row r="45" spans="1:8" x14ac:dyDescent="0.25">
      <c r="A45" s="110" t="s">
        <v>156</v>
      </c>
      <c r="B45" s="128"/>
      <c r="C45" s="28">
        <v>8362792</v>
      </c>
      <c r="D45" s="27">
        <v>115921</v>
      </c>
      <c r="E45" s="26">
        <v>8478713</v>
      </c>
      <c r="F45" s="28">
        <v>1347205</v>
      </c>
      <c r="G45" s="27">
        <v>354576</v>
      </c>
      <c r="H45" s="26">
        <v>1701781</v>
      </c>
    </row>
    <row r="46" spans="1:8" x14ac:dyDescent="0.25">
      <c r="A46" s="110" t="s">
        <v>157</v>
      </c>
      <c r="B46" s="129"/>
      <c r="C46" s="28">
        <v>35841511</v>
      </c>
      <c r="D46" s="27" t="s">
        <v>284</v>
      </c>
      <c r="E46" s="26">
        <v>35841511</v>
      </c>
      <c r="F46" s="28">
        <v>31666047</v>
      </c>
      <c r="G46" s="27" t="s">
        <v>284</v>
      </c>
      <c r="H46" s="26">
        <v>31666047</v>
      </c>
    </row>
    <row r="47" spans="1:8" x14ac:dyDescent="0.25">
      <c r="A47" s="110" t="s">
        <v>158</v>
      </c>
      <c r="B47" s="129"/>
      <c r="C47" s="28">
        <v>3828329</v>
      </c>
      <c r="D47" s="27" t="s">
        <v>284</v>
      </c>
      <c r="E47" s="26">
        <v>3828329</v>
      </c>
      <c r="F47" s="28">
        <v>3410783</v>
      </c>
      <c r="G47" s="27" t="s">
        <v>284</v>
      </c>
      <c r="H47" s="26">
        <v>3410783</v>
      </c>
    </row>
    <row r="48" spans="1:8" x14ac:dyDescent="0.25">
      <c r="A48" s="110" t="s">
        <v>159</v>
      </c>
      <c r="B48" s="128"/>
      <c r="C48" s="27" t="s">
        <v>284</v>
      </c>
      <c r="D48" s="27" t="s">
        <v>284</v>
      </c>
      <c r="E48" s="26" t="s">
        <v>284</v>
      </c>
      <c r="F48" s="27" t="s">
        <v>284</v>
      </c>
      <c r="G48" s="27" t="s">
        <v>284</v>
      </c>
      <c r="H48" s="153" t="s">
        <v>284</v>
      </c>
    </row>
    <row r="49" spans="1:8" x14ac:dyDescent="0.25">
      <c r="A49" s="110" t="s">
        <v>160</v>
      </c>
      <c r="B49" s="129"/>
      <c r="C49" s="28">
        <v>30522271</v>
      </c>
      <c r="D49" s="27" t="s">
        <v>284</v>
      </c>
      <c r="E49" s="26">
        <v>30522271</v>
      </c>
      <c r="F49" s="28">
        <v>25635005</v>
      </c>
      <c r="G49" s="27" t="s">
        <v>284</v>
      </c>
      <c r="H49" s="26">
        <v>25635005</v>
      </c>
    </row>
    <row r="50" spans="1:8" x14ac:dyDescent="0.25">
      <c r="A50" s="110" t="s">
        <v>161</v>
      </c>
      <c r="B50" s="129"/>
      <c r="C50" s="28">
        <v>1490911</v>
      </c>
      <c r="D50" s="27" t="s">
        <v>284</v>
      </c>
      <c r="E50" s="26">
        <v>1490911</v>
      </c>
      <c r="F50" s="28">
        <v>2620259</v>
      </c>
      <c r="G50" s="27" t="s">
        <v>284</v>
      </c>
      <c r="H50" s="26">
        <v>2620259</v>
      </c>
    </row>
    <row r="51" spans="1:8" x14ac:dyDescent="0.25">
      <c r="A51" s="110" t="s">
        <v>162</v>
      </c>
      <c r="B51" s="129"/>
      <c r="C51" s="28">
        <v>3002181</v>
      </c>
      <c r="D51" s="27" t="s">
        <v>284</v>
      </c>
      <c r="E51" s="26">
        <v>3002181</v>
      </c>
      <c r="F51" s="28">
        <v>4175464</v>
      </c>
      <c r="G51" s="27" t="s">
        <v>284</v>
      </c>
      <c r="H51" s="26">
        <v>4175464</v>
      </c>
    </row>
    <row r="52" spans="1:8" x14ac:dyDescent="0.25">
      <c r="A52" s="110" t="s">
        <v>163</v>
      </c>
      <c r="B52" s="129"/>
      <c r="C52" s="27" t="s">
        <v>284</v>
      </c>
      <c r="D52" s="27" t="s">
        <v>284</v>
      </c>
      <c r="E52" s="26" t="s">
        <v>284</v>
      </c>
      <c r="F52" s="27" t="s">
        <v>284</v>
      </c>
      <c r="G52" s="27" t="s">
        <v>284</v>
      </c>
      <c r="H52" s="153" t="s">
        <v>284</v>
      </c>
    </row>
    <row r="53" spans="1:8" x14ac:dyDescent="0.25">
      <c r="A53" s="111" t="s">
        <v>164</v>
      </c>
      <c r="B53" s="129"/>
      <c r="C53" s="28">
        <v>3002181</v>
      </c>
      <c r="D53" s="27" t="s">
        <v>284</v>
      </c>
      <c r="E53" s="26">
        <v>3002181</v>
      </c>
      <c r="F53" s="28">
        <v>4175464</v>
      </c>
      <c r="G53" s="27" t="s">
        <v>284</v>
      </c>
      <c r="H53" s="26">
        <v>4175464</v>
      </c>
    </row>
    <row r="54" spans="1:8" x14ac:dyDescent="0.25">
      <c r="A54" s="151" t="s">
        <v>217</v>
      </c>
      <c r="B54" s="129"/>
      <c r="C54" s="27" t="s">
        <v>284</v>
      </c>
      <c r="D54" s="27" t="s">
        <v>284</v>
      </c>
      <c r="E54" s="26" t="s">
        <v>284</v>
      </c>
      <c r="F54" s="27" t="s">
        <v>284</v>
      </c>
      <c r="G54" s="27" t="s">
        <v>284</v>
      </c>
      <c r="H54" s="153" t="s">
        <v>284</v>
      </c>
    </row>
    <row r="55" spans="1:8" x14ac:dyDescent="0.25">
      <c r="A55" s="113" t="s">
        <v>165</v>
      </c>
      <c r="B55" s="130"/>
      <c r="C55" s="142">
        <v>554555110</v>
      </c>
      <c r="D55" s="143">
        <v>550749144</v>
      </c>
      <c r="E55" s="144">
        <v>1105304254</v>
      </c>
      <c r="F55" s="142">
        <v>475391645</v>
      </c>
      <c r="G55" s="143">
        <v>531822052</v>
      </c>
      <c r="H55" s="144">
        <v>1007213697</v>
      </c>
    </row>
    <row r="56" spans="1:8" x14ac:dyDescent="0.25">
      <c r="C56" s="95"/>
      <c r="D56" s="95"/>
      <c r="E56" s="95"/>
      <c r="F56" s="95"/>
      <c r="G56" s="95"/>
      <c r="H56" s="95"/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/>
  </sheetViews>
  <sheetFormatPr defaultRowHeight="15" x14ac:dyDescent="0.25"/>
  <cols>
    <col min="1" max="1" width="63.28515625" customWidth="1"/>
    <col min="2" max="2" width="6.7109375" style="190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8" x14ac:dyDescent="0.25">
      <c r="A1" s="1" t="s">
        <v>15</v>
      </c>
      <c r="B1" s="184"/>
      <c r="C1" s="132"/>
      <c r="D1" s="50"/>
      <c r="E1" s="50"/>
      <c r="F1" s="50"/>
      <c r="G1" s="50"/>
      <c r="H1" s="51"/>
    </row>
    <row r="2" spans="1:8" x14ac:dyDescent="0.25">
      <c r="A2" s="198"/>
      <c r="B2" s="185"/>
      <c r="C2" s="200" t="str">
        <f>[2]Assets!C4</f>
        <v>THOUSAND TURKISH LIRA</v>
      </c>
      <c r="D2" s="201"/>
      <c r="E2" s="201"/>
      <c r="F2" s="201"/>
      <c r="G2" s="201"/>
      <c r="H2" s="202"/>
    </row>
    <row r="3" spans="1:8" x14ac:dyDescent="0.25">
      <c r="A3" s="199"/>
      <c r="B3" s="167"/>
      <c r="C3" s="174"/>
      <c r="D3" s="11" t="s">
        <v>2</v>
      </c>
      <c r="E3" s="13"/>
      <c r="F3" s="12"/>
      <c r="G3" s="44" t="s">
        <v>3</v>
      </c>
      <c r="H3" s="14"/>
    </row>
    <row r="4" spans="1:8" x14ac:dyDescent="0.25">
      <c r="A4" s="52"/>
      <c r="B4" s="168" t="s">
        <v>5</v>
      </c>
      <c r="C4" s="175"/>
      <c r="D4" s="89" t="s">
        <v>297</v>
      </c>
      <c r="E4" s="17"/>
      <c r="F4" s="16"/>
      <c r="G4" s="89" t="s">
        <v>296</v>
      </c>
      <c r="H4" s="18"/>
    </row>
    <row r="5" spans="1:8" x14ac:dyDescent="0.25">
      <c r="A5" s="53"/>
      <c r="B5" s="169"/>
      <c r="C5" s="176" t="s">
        <v>6</v>
      </c>
      <c r="D5" s="46" t="s">
        <v>7</v>
      </c>
      <c r="E5" s="47" t="s">
        <v>8</v>
      </c>
      <c r="F5" s="47" t="s">
        <v>6</v>
      </c>
      <c r="G5" s="46" t="s">
        <v>7</v>
      </c>
      <c r="H5" s="48" t="s">
        <v>8</v>
      </c>
    </row>
    <row r="6" spans="1:8" x14ac:dyDescent="0.25">
      <c r="A6" s="54" t="s">
        <v>16</v>
      </c>
      <c r="B6" s="170"/>
      <c r="C6" s="177">
        <v>213419051</v>
      </c>
      <c r="D6" s="56">
        <v>516833406</v>
      </c>
      <c r="E6" s="57">
        <v>730252457</v>
      </c>
      <c r="F6" s="56">
        <v>210908100</v>
      </c>
      <c r="G6" s="56">
        <v>496587816</v>
      </c>
      <c r="H6" s="57">
        <v>707495916</v>
      </c>
    </row>
    <row r="7" spans="1:8" x14ac:dyDescent="0.25">
      <c r="A7" s="54" t="s">
        <v>17</v>
      </c>
      <c r="B7" s="171" t="s">
        <v>281</v>
      </c>
      <c r="C7" s="137">
        <v>72279057</v>
      </c>
      <c r="D7" s="55">
        <v>149912400</v>
      </c>
      <c r="E7" s="58">
        <v>222191457</v>
      </c>
      <c r="F7" s="55">
        <v>61729875</v>
      </c>
      <c r="G7" s="55">
        <v>130409453</v>
      </c>
      <c r="H7" s="58">
        <v>192139328</v>
      </c>
    </row>
    <row r="8" spans="1:8" x14ac:dyDescent="0.25">
      <c r="A8" s="59" t="s">
        <v>18</v>
      </c>
      <c r="B8" s="186" t="s">
        <v>282</v>
      </c>
      <c r="C8" s="178">
        <v>71366142</v>
      </c>
      <c r="D8" s="60">
        <v>84307158</v>
      </c>
      <c r="E8" s="61">
        <v>155673300</v>
      </c>
      <c r="F8" s="60">
        <v>61156815</v>
      </c>
      <c r="G8" s="60">
        <v>72361867</v>
      </c>
      <c r="H8" s="61">
        <v>133518682</v>
      </c>
    </row>
    <row r="9" spans="1:8" x14ac:dyDescent="0.25">
      <c r="A9" s="59" t="s">
        <v>19</v>
      </c>
      <c r="B9" s="186"/>
      <c r="C9" s="179">
        <v>3685587</v>
      </c>
      <c r="D9" s="27">
        <v>26318477</v>
      </c>
      <c r="E9" s="61">
        <v>30004064</v>
      </c>
      <c r="F9" s="27">
        <v>3507026</v>
      </c>
      <c r="G9" s="27">
        <v>19605204</v>
      </c>
      <c r="H9" s="61">
        <v>23112230</v>
      </c>
    </row>
    <row r="10" spans="1:8" x14ac:dyDescent="0.25">
      <c r="A10" s="59" t="s">
        <v>20</v>
      </c>
      <c r="B10" s="186"/>
      <c r="C10" s="179">
        <v>3304106</v>
      </c>
      <c r="D10" s="27" t="s">
        <v>284</v>
      </c>
      <c r="E10" s="61">
        <v>3304106</v>
      </c>
      <c r="F10" s="27">
        <v>2542604</v>
      </c>
      <c r="G10" s="27" t="s">
        <v>284</v>
      </c>
      <c r="H10" s="61">
        <v>2542604</v>
      </c>
    </row>
    <row r="11" spans="1:8" x14ac:dyDescent="0.25">
      <c r="A11" s="59" t="s">
        <v>21</v>
      </c>
      <c r="B11" s="186"/>
      <c r="C11" s="179">
        <v>64376449</v>
      </c>
      <c r="D11" s="27">
        <v>57988681</v>
      </c>
      <c r="E11" s="61">
        <v>122365130</v>
      </c>
      <c r="F11" s="27">
        <v>55107185</v>
      </c>
      <c r="G11" s="27">
        <v>52756663</v>
      </c>
      <c r="H11" s="61">
        <v>107863848</v>
      </c>
    </row>
    <row r="12" spans="1:8" x14ac:dyDescent="0.25">
      <c r="A12" s="59" t="s">
        <v>22</v>
      </c>
      <c r="B12" s="186"/>
      <c r="C12" s="178">
        <v>4258</v>
      </c>
      <c r="D12" s="60">
        <v>8417937</v>
      </c>
      <c r="E12" s="61">
        <v>8422195</v>
      </c>
      <c r="F12" s="60">
        <v>4258</v>
      </c>
      <c r="G12" s="60">
        <v>9575050</v>
      </c>
      <c r="H12" s="61">
        <v>9579308</v>
      </c>
    </row>
    <row r="13" spans="1:8" x14ac:dyDescent="0.25">
      <c r="A13" s="59" t="s">
        <v>23</v>
      </c>
      <c r="B13" s="186"/>
      <c r="C13" s="179" t="s">
        <v>284</v>
      </c>
      <c r="D13" s="27">
        <v>907355</v>
      </c>
      <c r="E13" s="61">
        <v>907355</v>
      </c>
      <c r="F13" s="27" t="s">
        <v>284</v>
      </c>
      <c r="G13" s="27">
        <v>969051</v>
      </c>
      <c r="H13" s="61">
        <v>969051</v>
      </c>
    </row>
    <row r="14" spans="1:8" x14ac:dyDescent="0.25">
      <c r="A14" s="59" t="s">
        <v>24</v>
      </c>
      <c r="B14" s="186" t="s">
        <v>283</v>
      </c>
      <c r="C14" s="179">
        <v>4258</v>
      </c>
      <c r="D14" s="27">
        <v>7510582</v>
      </c>
      <c r="E14" s="61">
        <v>7514840</v>
      </c>
      <c r="F14" s="27">
        <v>4258</v>
      </c>
      <c r="G14" s="27">
        <v>8605999</v>
      </c>
      <c r="H14" s="61">
        <v>8610257</v>
      </c>
    </row>
    <row r="15" spans="1:8" x14ac:dyDescent="0.25">
      <c r="A15" s="59" t="s">
        <v>25</v>
      </c>
      <c r="B15" s="186" t="s">
        <v>283</v>
      </c>
      <c r="C15" s="178">
        <v>908657</v>
      </c>
      <c r="D15" s="60">
        <v>56934588</v>
      </c>
      <c r="E15" s="61">
        <v>57843245</v>
      </c>
      <c r="F15" s="60">
        <v>568802</v>
      </c>
      <c r="G15" s="60">
        <v>48276760</v>
      </c>
      <c r="H15" s="61">
        <v>48845562</v>
      </c>
    </row>
    <row r="16" spans="1:8" x14ac:dyDescent="0.25">
      <c r="A16" s="59" t="s">
        <v>26</v>
      </c>
      <c r="B16" s="186"/>
      <c r="C16" s="179">
        <v>908657</v>
      </c>
      <c r="D16" s="27">
        <v>56934588</v>
      </c>
      <c r="E16" s="61">
        <v>57843245</v>
      </c>
      <c r="F16" s="27">
        <v>568802</v>
      </c>
      <c r="G16" s="27">
        <v>48276760</v>
      </c>
      <c r="H16" s="61">
        <v>48845562</v>
      </c>
    </row>
    <row r="17" spans="1:8" x14ac:dyDescent="0.25">
      <c r="A17" s="59" t="s">
        <v>27</v>
      </c>
      <c r="B17" s="186"/>
      <c r="C17" s="179" t="s">
        <v>284</v>
      </c>
      <c r="D17" s="27" t="s">
        <v>284</v>
      </c>
      <c r="E17" s="61" t="s">
        <v>284</v>
      </c>
      <c r="F17" s="27" t="s">
        <v>284</v>
      </c>
      <c r="G17" s="27" t="s">
        <v>284</v>
      </c>
      <c r="H17" s="61" t="s">
        <v>284</v>
      </c>
    </row>
    <row r="18" spans="1:8" x14ac:dyDescent="0.25">
      <c r="A18" s="59" t="s">
        <v>28</v>
      </c>
      <c r="B18" s="186"/>
      <c r="C18" s="179" t="s">
        <v>284</v>
      </c>
      <c r="D18" s="27">
        <v>11675</v>
      </c>
      <c r="E18" s="61">
        <v>11675</v>
      </c>
      <c r="F18" s="27" t="s">
        <v>284</v>
      </c>
      <c r="G18" s="27">
        <v>10657</v>
      </c>
      <c r="H18" s="61">
        <v>10657</v>
      </c>
    </row>
    <row r="19" spans="1:8" x14ac:dyDescent="0.25">
      <c r="A19" s="59" t="s">
        <v>29</v>
      </c>
      <c r="B19" s="186"/>
      <c r="C19" s="178" t="s">
        <v>284</v>
      </c>
      <c r="D19" s="60" t="s">
        <v>284</v>
      </c>
      <c r="E19" s="61" t="s">
        <v>284</v>
      </c>
      <c r="F19" s="60" t="s">
        <v>284</v>
      </c>
      <c r="G19" s="60" t="s">
        <v>284</v>
      </c>
      <c r="H19" s="61" t="s">
        <v>284</v>
      </c>
    </row>
    <row r="20" spans="1:8" x14ac:dyDescent="0.25">
      <c r="A20" s="59" t="s">
        <v>30</v>
      </c>
      <c r="B20" s="186"/>
      <c r="C20" s="179" t="s">
        <v>284</v>
      </c>
      <c r="D20" s="27" t="s">
        <v>284</v>
      </c>
      <c r="E20" s="61" t="s">
        <v>284</v>
      </c>
      <c r="F20" s="27" t="s">
        <v>284</v>
      </c>
      <c r="G20" s="27" t="s">
        <v>284</v>
      </c>
      <c r="H20" s="61" t="s">
        <v>284</v>
      </c>
    </row>
    <row r="21" spans="1:8" x14ac:dyDescent="0.25">
      <c r="A21" s="59" t="s">
        <v>31</v>
      </c>
      <c r="B21" s="186"/>
      <c r="C21" s="179" t="s">
        <v>284</v>
      </c>
      <c r="D21" s="27" t="s">
        <v>284</v>
      </c>
      <c r="E21" s="61" t="s">
        <v>284</v>
      </c>
      <c r="F21" s="27" t="s">
        <v>284</v>
      </c>
      <c r="G21" s="27" t="s">
        <v>284</v>
      </c>
      <c r="H21" s="61" t="s">
        <v>284</v>
      </c>
    </row>
    <row r="22" spans="1:8" x14ac:dyDescent="0.25">
      <c r="A22" s="59" t="s">
        <v>166</v>
      </c>
      <c r="B22" s="186"/>
      <c r="C22" s="179" t="s">
        <v>284</v>
      </c>
      <c r="D22" s="27" t="s">
        <v>284</v>
      </c>
      <c r="E22" s="61" t="s">
        <v>284</v>
      </c>
      <c r="F22" s="27" t="s">
        <v>284</v>
      </c>
      <c r="G22" s="27" t="s">
        <v>284</v>
      </c>
      <c r="H22" s="61" t="s">
        <v>284</v>
      </c>
    </row>
    <row r="23" spans="1:8" x14ac:dyDescent="0.25">
      <c r="A23" s="59" t="s">
        <v>32</v>
      </c>
      <c r="B23" s="186"/>
      <c r="C23" s="179" t="s">
        <v>284</v>
      </c>
      <c r="D23" s="27" t="s">
        <v>284</v>
      </c>
      <c r="E23" s="61" t="s">
        <v>284</v>
      </c>
      <c r="F23" s="27" t="s">
        <v>284</v>
      </c>
      <c r="G23" s="27" t="s">
        <v>284</v>
      </c>
      <c r="H23" s="61" t="s">
        <v>284</v>
      </c>
    </row>
    <row r="24" spans="1:8" x14ac:dyDescent="0.25">
      <c r="A24" s="59" t="s">
        <v>33</v>
      </c>
      <c r="B24" s="186"/>
      <c r="C24" s="179" t="s">
        <v>284</v>
      </c>
      <c r="D24" s="27">
        <v>241042</v>
      </c>
      <c r="E24" s="61">
        <v>241042</v>
      </c>
      <c r="F24" s="27" t="s">
        <v>284</v>
      </c>
      <c r="G24" s="27">
        <v>185119</v>
      </c>
      <c r="H24" s="61">
        <v>185119</v>
      </c>
    </row>
    <row r="25" spans="1:8" x14ac:dyDescent="0.25">
      <c r="A25" s="59" t="s">
        <v>34</v>
      </c>
      <c r="B25" s="186"/>
      <c r="C25" s="179" t="s">
        <v>284</v>
      </c>
      <c r="D25" s="27" t="s">
        <v>284</v>
      </c>
      <c r="E25" s="61" t="s">
        <v>284</v>
      </c>
      <c r="F25" s="27" t="s">
        <v>284</v>
      </c>
      <c r="G25" s="27" t="s">
        <v>284</v>
      </c>
      <c r="H25" s="61" t="s">
        <v>284</v>
      </c>
    </row>
    <row r="26" spans="1:8" x14ac:dyDescent="0.25">
      <c r="A26" s="54" t="s">
        <v>35</v>
      </c>
      <c r="B26" s="171"/>
      <c r="C26" s="180">
        <v>106521373</v>
      </c>
      <c r="D26" s="62">
        <v>96464257</v>
      </c>
      <c r="E26" s="63">
        <v>202985630</v>
      </c>
      <c r="F26" s="62">
        <v>91039887</v>
      </c>
      <c r="G26" s="62">
        <v>74486878</v>
      </c>
      <c r="H26" s="63">
        <v>165526765</v>
      </c>
    </row>
    <row r="27" spans="1:8" x14ac:dyDescent="0.25">
      <c r="A27" s="59" t="s">
        <v>36</v>
      </c>
      <c r="B27" s="186" t="s">
        <v>282</v>
      </c>
      <c r="C27" s="178">
        <v>94264576</v>
      </c>
      <c r="D27" s="60">
        <v>16838762</v>
      </c>
      <c r="E27" s="61">
        <v>111103338</v>
      </c>
      <c r="F27" s="60">
        <v>77587362</v>
      </c>
      <c r="G27" s="60">
        <v>10106329</v>
      </c>
      <c r="H27" s="61">
        <v>87693691</v>
      </c>
    </row>
    <row r="28" spans="1:8" x14ac:dyDescent="0.25">
      <c r="A28" s="59" t="s">
        <v>37</v>
      </c>
      <c r="B28" s="186" t="s">
        <v>282</v>
      </c>
      <c r="C28" s="179">
        <v>8705977</v>
      </c>
      <c r="D28" s="27">
        <v>16838762</v>
      </c>
      <c r="E28" s="61">
        <v>25544739</v>
      </c>
      <c r="F28" s="27">
        <v>2924429</v>
      </c>
      <c r="G28" s="27">
        <v>10106329</v>
      </c>
      <c r="H28" s="61">
        <v>13030758</v>
      </c>
    </row>
    <row r="29" spans="1:8" x14ac:dyDescent="0.25">
      <c r="A29" s="59" t="s">
        <v>38</v>
      </c>
      <c r="B29" s="186"/>
      <c r="C29" s="179" t="s">
        <v>284</v>
      </c>
      <c r="D29" s="27" t="s">
        <v>284</v>
      </c>
      <c r="E29" s="61" t="s">
        <v>284</v>
      </c>
      <c r="F29" s="27" t="s">
        <v>284</v>
      </c>
      <c r="G29" s="27" t="s">
        <v>284</v>
      </c>
      <c r="H29" s="61" t="s">
        <v>284</v>
      </c>
    </row>
    <row r="30" spans="1:8" x14ac:dyDescent="0.25">
      <c r="A30" s="59" t="s">
        <v>39</v>
      </c>
      <c r="B30" s="186"/>
      <c r="C30" s="179">
        <v>3150</v>
      </c>
      <c r="D30" s="27" t="s">
        <v>284</v>
      </c>
      <c r="E30" s="61">
        <v>3150</v>
      </c>
      <c r="F30" s="27">
        <v>34255</v>
      </c>
      <c r="G30" s="27" t="s">
        <v>284</v>
      </c>
      <c r="H30" s="61">
        <v>34255</v>
      </c>
    </row>
    <row r="31" spans="1:8" x14ac:dyDescent="0.25">
      <c r="A31" s="59" t="s">
        <v>40</v>
      </c>
      <c r="B31" s="186" t="s">
        <v>282</v>
      </c>
      <c r="C31" s="179">
        <v>38653717</v>
      </c>
      <c r="D31" s="27" t="s">
        <v>284</v>
      </c>
      <c r="E31" s="61">
        <v>38653717</v>
      </c>
      <c r="F31" s="27">
        <v>34013637</v>
      </c>
      <c r="G31" s="27" t="s">
        <v>284</v>
      </c>
      <c r="H31" s="61">
        <v>34013637</v>
      </c>
    </row>
    <row r="32" spans="1:8" x14ac:dyDescent="0.25">
      <c r="A32" s="59" t="s">
        <v>41</v>
      </c>
      <c r="B32" s="186"/>
      <c r="C32" s="179" t="s">
        <v>284</v>
      </c>
      <c r="D32" s="27" t="s">
        <v>284</v>
      </c>
      <c r="E32" s="61" t="s">
        <v>284</v>
      </c>
      <c r="F32" s="27" t="s">
        <v>284</v>
      </c>
      <c r="G32" s="27" t="s">
        <v>284</v>
      </c>
      <c r="H32" s="61" t="s">
        <v>284</v>
      </c>
    </row>
    <row r="33" spans="1:8" x14ac:dyDescent="0.25">
      <c r="A33" s="59" t="s">
        <v>167</v>
      </c>
      <c r="B33" s="186"/>
      <c r="C33" s="179" t="s">
        <v>284</v>
      </c>
      <c r="D33" s="27" t="s">
        <v>284</v>
      </c>
      <c r="E33" s="61" t="s">
        <v>284</v>
      </c>
      <c r="F33" s="27" t="s">
        <v>284</v>
      </c>
      <c r="G33" s="27" t="s">
        <v>284</v>
      </c>
      <c r="H33" s="61" t="s">
        <v>284</v>
      </c>
    </row>
    <row r="34" spans="1:8" x14ac:dyDescent="0.25">
      <c r="A34" s="59" t="s">
        <v>168</v>
      </c>
      <c r="B34" s="186" t="s">
        <v>282</v>
      </c>
      <c r="C34" s="179">
        <v>7797810</v>
      </c>
      <c r="D34" s="27" t="s">
        <v>284</v>
      </c>
      <c r="E34" s="61">
        <v>7797810</v>
      </c>
      <c r="F34" s="27">
        <v>7029711</v>
      </c>
      <c r="G34" s="27" t="s">
        <v>284</v>
      </c>
      <c r="H34" s="61">
        <v>7029711</v>
      </c>
    </row>
    <row r="35" spans="1:8" x14ac:dyDescent="0.25">
      <c r="A35" s="59" t="s">
        <v>42</v>
      </c>
      <c r="B35" s="186"/>
      <c r="C35" s="179" t="s">
        <v>284</v>
      </c>
      <c r="D35" s="27" t="s">
        <v>284</v>
      </c>
      <c r="E35" s="61" t="s">
        <v>284</v>
      </c>
      <c r="F35" s="27" t="s">
        <v>284</v>
      </c>
      <c r="G35" s="27" t="s">
        <v>284</v>
      </c>
      <c r="H35" s="61" t="s">
        <v>284</v>
      </c>
    </row>
    <row r="36" spans="1:8" x14ac:dyDescent="0.25">
      <c r="A36" s="59" t="s">
        <v>43</v>
      </c>
      <c r="B36" s="186" t="s">
        <v>282</v>
      </c>
      <c r="C36" s="179">
        <v>36126805</v>
      </c>
      <c r="D36" s="27" t="s">
        <v>284</v>
      </c>
      <c r="E36" s="61">
        <v>36126805</v>
      </c>
      <c r="F36" s="27">
        <v>30687962</v>
      </c>
      <c r="G36" s="27" t="s">
        <v>284</v>
      </c>
      <c r="H36" s="61">
        <v>30687962</v>
      </c>
    </row>
    <row r="37" spans="1:8" x14ac:dyDescent="0.25">
      <c r="A37" s="59" t="s">
        <v>44</v>
      </c>
      <c r="B37" s="186"/>
      <c r="C37" s="179">
        <v>613281</v>
      </c>
      <c r="D37" s="27" t="s">
        <v>284</v>
      </c>
      <c r="E37" s="61">
        <v>613281</v>
      </c>
      <c r="F37" s="27">
        <v>524897</v>
      </c>
      <c r="G37" s="27" t="s">
        <v>284</v>
      </c>
      <c r="H37" s="61">
        <v>524897</v>
      </c>
    </row>
    <row r="38" spans="1:8" x14ac:dyDescent="0.25">
      <c r="A38" s="59" t="s">
        <v>169</v>
      </c>
      <c r="B38" s="186"/>
      <c r="C38" s="179" t="s">
        <v>284</v>
      </c>
      <c r="D38" s="27" t="s">
        <v>284</v>
      </c>
      <c r="E38" s="61" t="s">
        <v>284</v>
      </c>
      <c r="F38" s="27" t="s">
        <v>284</v>
      </c>
      <c r="G38" s="27" t="s">
        <v>284</v>
      </c>
      <c r="H38" s="61" t="s">
        <v>284</v>
      </c>
    </row>
    <row r="39" spans="1:8" x14ac:dyDescent="0.25">
      <c r="A39" s="59" t="s">
        <v>170</v>
      </c>
      <c r="B39" s="186"/>
      <c r="C39" s="179" t="s">
        <v>284</v>
      </c>
      <c r="D39" s="27" t="s">
        <v>284</v>
      </c>
      <c r="E39" s="61" t="s">
        <v>284</v>
      </c>
      <c r="F39" s="27" t="s">
        <v>284</v>
      </c>
      <c r="G39" s="27" t="s">
        <v>284</v>
      </c>
      <c r="H39" s="61" t="s">
        <v>284</v>
      </c>
    </row>
    <row r="40" spans="1:8" x14ac:dyDescent="0.25">
      <c r="A40" s="59" t="s">
        <v>45</v>
      </c>
      <c r="B40" s="186"/>
      <c r="C40" s="179">
        <v>2363836</v>
      </c>
      <c r="D40" s="27" t="s">
        <v>284</v>
      </c>
      <c r="E40" s="61">
        <v>2363836</v>
      </c>
      <c r="F40" s="27">
        <v>2372471</v>
      </c>
      <c r="G40" s="27" t="s">
        <v>284</v>
      </c>
      <c r="H40" s="61">
        <v>2372471</v>
      </c>
    </row>
    <row r="41" spans="1:8" x14ac:dyDescent="0.25">
      <c r="A41" s="59" t="s">
        <v>46</v>
      </c>
      <c r="B41" s="186"/>
      <c r="C41" s="178">
        <v>12256797</v>
      </c>
      <c r="D41" s="60">
        <v>79625495</v>
      </c>
      <c r="E41" s="61">
        <v>91882292</v>
      </c>
      <c r="F41" s="60">
        <v>13452525</v>
      </c>
      <c r="G41" s="60">
        <v>64380549</v>
      </c>
      <c r="H41" s="61">
        <v>77833074</v>
      </c>
    </row>
    <row r="42" spans="1:8" x14ac:dyDescent="0.25">
      <c r="A42" s="59" t="s">
        <v>47</v>
      </c>
      <c r="B42" s="186"/>
      <c r="C42" s="179">
        <v>12256797</v>
      </c>
      <c r="D42" s="27">
        <v>79625495</v>
      </c>
      <c r="E42" s="61">
        <v>91882292</v>
      </c>
      <c r="F42" s="27">
        <v>13452525</v>
      </c>
      <c r="G42" s="27">
        <v>64380549</v>
      </c>
      <c r="H42" s="61">
        <v>77833074</v>
      </c>
    </row>
    <row r="43" spans="1:8" x14ac:dyDescent="0.25">
      <c r="A43" s="59" t="s">
        <v>48</v>
      </c>
      <c r="B43" s="186"/>
      <c r="C43" s="179" t="s">
        <v>284</v>
      </c>
      <c r="D43" s="27" t="s">
        <v>284</v>
      </c>
      <c r="E43" s="61" t="s">
        <v>284</v>
      </c>
      <c r="F43" s="27" t="s">
        <v>284</v>
      </c>
      <c r="G43" s="27" t="s">
        <v>284</v>
      </c>
      <c r="H43" s="61" t="s">
        <v>284</v>
      </c>
    </row>
    <row r="44" spans="1:8" x14ac:dyDescent="0.25">
      <c r="A44" s="54" t="s">
        <v>49</v>
      </c>
      <c r="B44" s="172"/>
      <c r="C44" s="180">
        <v>34618621</v>
      </c>
      <c r="D44" s="62">
        <v>270456749</v>
      </c>
      <c r="E44" s="63">
        <v>305075370</v>
      </c>
      <c r="F44" s="62">
        <v>58138338</v>
      </c>
      <c r="G44" s="62">
        <v>291691485</v>
      </c>
      <c r="H44" s="63">
        <v>349829823</v>
      </c>
    </row>
    <row r="45" spans="1:8" x14ac:dyDescent="0.25">
      <c r="A45" s="59" t="s">
        <v>50</v>
      </c>
      <c r="B45" s="173"/>
      <c r="C45" s="178" t="s">
        <v>284</v>
      </c>
      <c r="D45" s="60" t="s">
        <v>284</v>
      </c>
      <c r="E45" s="61" t="s">
        <v>284</v>
      </c>
      <c r="F45" s="60" t="s">
        <v>284</v>
      </c>
      <c r="G45" s="60" t="s">
        <v>284</v>
      </c>
      <c r="H45" s="61" t="s">
        <v>284</v>
      </c>
    </row>
    <row r="46" spans="1:8" x14ac:dyDescent="0.25">
      <c r="A46" s="59" t="s">
        <v>51</v>
      </c>
      <c r="B46" s="173"/>
      <c r="C46" s="179" t="s">
        <v>284</v>
      </c>
      <c r="D46" s="27" t="s">
        <v>284</v>
      </c>
      <c r="E46" s="61" t="s">
        <v>284</v>
      </c>
      <c r="F46" s="27" t="s">
        <v>284</v>
      </c>
      <c r="G46" s="27" t="s">
        <v>284</v>
      </c>
      <c r="H46" s="61" t="s">
        <v>284</v>
      </c>
    </row>
    <row r="47" spans="1:8" x14ac:dyDescent="0.25">
      <c r="A47" s="59" t="s">
        <v>52</v>
      </c>
      <c r="B47" s="173"/>
      <c r="C47" s="179" t="s">
        <v>284</v>
      </c>
      <c r="D47" s="27" t="s">
        <v>284</v>
      </c>
      <c r="E47" s="61" t="s">
        <v>284</v>
      </c>
      <c r="F47" s="27" t="s">
        <v>284</v>
      </c>
      <c r="G47" s="27" t="s">
        <v>284</v>
      </c>
      <c r="H47" s="61" t="s">
        <v>284</v>
      </c>
    </row>
    <row r="48" spans="1:8" x14ac:dyDescent="0.25">
      <c r="A48" s="59" t="s">
        <v>53</v>
      </c>
      <c r="B48" s="173"/>
      <c r="C48" s="179" t="s">
        <v>284</v>
      </c>
      <c r="D48" s="27" t="s">
        <v>284</v>
      </c>
      <c r="E48" s="61" t="s">
        <v>284</v>
      </c>
      <c r="F48" s="27" t="s">
        <v>284</v>
      </c>
      <c r="G48" s="27" t="s">
        <v>284</v>
      </c>
      <c r="H48" s="61" t="s">
        <v>284</v>
      </c>
    </row>
    <row r="49" spans="1:8" x14ac:dyDescent="0.25">
      <c r="A49" s="59" t="s">
        <v>54</v>
      </c>
      <c r="B49" s="173"/>
      <c r="C49" s="181">
        <v>34618621</v>
      </c>
      <c r="D49" s="64">
        <v>270456749</v>
      </c>
      <c r="E49" s="65">
        <v>305075370</v>
      </c>
      <c r="F49" s="64">
        <v>58138338</v>
      </c>
      <c r="G49" s="64">
        <v>291691485</v>
      </c>
      <c r="H49" s="65">
        <v>349829823</v>
      </c>
    </row>
    <row r="50" spans="1:8" x14ac:dyDescent="0.25">
      <c r="A50" s="59" t="s">
        <v>171</v>
      </c>
      <c r="B50" s="187"/>
      <c r="C50" s="178">
        <v>6888323</v>
      </c>
      <c r="D50" s="60">
        <v>8362977</v>
      </c>
      <c r="E50" s="61">
        <v>15251300</v>
      </c>
      <c r="F50" s="60">
        <v>6266455</v>
      </c>
      <c r="G50" s="60">
        <v>8227370</v>
      </c>
      <c r="H50" s="61">
        <v>14493825</v>
      </c>
    </row>
    <row r="51" spans="1:8" x14ac:dyDescent="0.25">
      <c r="A51" s="59" t="s">
        <v>172</v>
      </c>
      <c r="B51" s="187"/>
      <c r="C51" s="179">
        <v>4507486</v>
      </c>
      <c r="D51" s="27">
        <v>3298606</v>
      </c>
      <c r="E51" s="61">
        <v>7806092</v>
      </c>
      <c r="F51" s="27">
        <v>3142731</v>
      </c>
      <c r="G51" s="27">
        <v>4115500</v>
      </c>
      <c r="H51" s="61">
        <v>7258231</v>
      </c>
    </row>
    <row r="52" spans="1:8" x14ac:dyDescent="0.25">
      <c r="A52" s="59" t="s">
        <v>173</v>
      </c>
      <c r="B52" s="187"/>
      <c r="C52" s="179">
        <v>2380837</v>
      </c>
      <c r="D52" s="27">
        <v>5064371</v>
      </c>
      <c r="E52" s="61">
        <v>7445208</v>
      </c>
      <c r="F52" s="27">
        <v>3123724</v>
      </c>
      <c r="G52" s="27">
        <v>4111870</v>
      </c>
      <c r="H52" s="61">
        <v>7235594</v>
      </c>
    </row>
    <row r="53" spans="1:8" x14ac:dyDescent="0.25">
      <c r="A53" s="59" t="s">
        <v>174</v>
      </c>
      <c r="B53" s="187"/>
      <c r="C53" s="178">
        <v>19125587</v>
      </c>
      <c r="D53" s="60">
        <v>201126021</v>
      </c>
      <c r="E53" s="61">
        <v>220251608</v>
      </c>
      <c r="F53" s="60">
        <v>40925228</v>
      </c>
      <c r="G53" s="60">
        <v>215893398</v>
      </c>
      <c r="H53" s="61">
        <v>256818626</v>
      </c>
    </row>
    <row r="54" spans="1:8" x14ac:dyDescent="0.25">
      <c r="A54" s="59" t="s">
        <v>175</v>
      </c>
      <c r="B54" s="187"/>
      <c r="C54" s="179">
        <v>273013</v>
      </c>
      <c r="D54" s="27">
        <v>42572468</v>
      </c>
      <c r="E54" s="61">
        <v>42845481</v>
      </c>
      <c r="F54" s="27">
        <v>849742</v>
      </c>
      <c r="G54" s="27">
        <v>69892062</v>
      </c>
      <c r="H54" s="61">
        <v>70741804</v>
      </c>
    </row>
    <row r="55" spans="1:8" x14ac:dyDescent="0.25">
      <c r="A55" s="59" t="s">
        <v>176</v>
      </c>
      <c r="B55" s="187"/>
      <c r="C55" s="179">
        <v>16742574</v>
      </c>
      <c r="D55" s="27">
        <v>19219029</v>
      </c>
      <c r="E55" s="61">
        <v>35961603</v>
      </c>
      <c r="F55" s="27">
        <v>37905486</v>
      </c>
      <c r="G55" s="27">
        <v>20580683</v>
      </c>
      <c r="H55" s="61">
        <v>58486169</v>
      </c>
    </row>
    <row r="56" spans="1:8" x14ac:dyDescent="0.25">
      <c r="A56" s="59" t="s">
        <v>177</v>
      </c>
      <c r="B56" s="187"/>
      <c r="C56" s="179">
        <v>1055000</v>
      </c>
      <c r="D56" s="27">
        <v>69666969</v>
      </c>
      <c r="E56" s="61">
        <v>70721969</v>
      </c>
      <c r="F56" s="27">
        <v>1085000</v>
      </c>
      <c r="G56" s="27">
        <v>62710327</v>
      </c>
      <c r="H56" s="61">
        <v>63795327</v>
      </c>
    </row>
    <row r="57" spans="1:8" x14ac:dyDescent="0.25">
      <c r="A57" s="59" t="s">
        <v>178</v>
      </c>
      <c r="B57" s="187"/>
      <c r="C57" s="179">
        <v>1055000</v>
      </c>
      <c r="D57" s="27">
        <v>69667555</v>
      </c>
      <c r="E57" s="61">
        <v>70722555</v>
      </c>
      <c r="F57" s="27">
        <v>1085000</v>
      </c>
      <c r="G57" s="27">
        <v>62710326</v>
      </c>
      <c r="H57" s="61">
        <v>63795326</v>
      </c>
    </row>
    <row r="58" spans="1:8" x14ac:dyDescent="0.25">
      <c r="A58" s="59" t="s">
        <v>179</v>
      </c>
      <c r="B58" s="187"/>
      <c r="C58" s="178">
        <v>697888</v>
      </c>
      <c r="D58" s="60">
        <v>3038134</v>
      </c>
      <c r="E58" s="61">
        <v>3736022</v>
      </c>
      <c r="F58" s="60">
        <v>2536251</v>
      </c>
      <c r="G58" s="60">
        <v>4745424</v>
      </c>
      <c r="H58" s="61">
        <v>7281675</v>
      </c>
    </row>
    <row r="59" spans="1:8" x14ac:dyDescent="0.25">
      <c r="A59" s="59" t="s">
        <v>180</v>
      </c>
      <c r="B59" s="187"/>
      <c r="C59" s="179">
        <v>497836</v>
      </c>
      <c r="D59" s="27">
        <v>1402618</v>
      </c>
      <c r="E59" s="61">
        <v>1900454</v>
      </c>
      <c r="F59" s="27">
        <v>1664791</v>
      </c>
      <c r="G59" s="27">
        <v>1939892</v>
      </c>
      <c r="H59" s="61">
        <v>3604683</v>
      </c>
    </row>
    <row r="60" spans="1:8" x14ac:dyDescent="0.25">
      <c r="A60" s="59" t="s">
        <v>181</v>
      </c>
      <c r="B60" s="187"/>
      <c r="C60" s="179">
        <v>200052</v>
      </c>
      <c r="D60" s="27">
        <v>1635516</v>
      </c>
      <c r="E60" s="61">
        <v>1835568</v>
      </c>
      <c r="F60" s="27">
        <v>871460</v>
      </c>
      <c r="G60" s="27">
        <v>2805532</v>
      </c>
      <c r="H60" s="61">
        <v>3676992</v>
      </c>
    </row>
    <row r="61" spans="1:8" x14ac:dyDescent="0.25">
      <c r="A61" s="59" t="s">
        <v>182</v>
      </c>
      <c r="B61" s="187"/>
      <c r="C61" s="179" t="s">
        <v>284</v>
      </c>
      <c r="D61" s="27" t="s">
        <v>284</v>
      </c>
      <c r="E61" s="61" t="s">
        <v>284</v>
      </c>
      <c r="F61" s="27" t="s">
        <v>284</v>
      </c>
      <c r="G61" s="27" t="s">
        <v>284</v>
      </c>
      <c r="H61" s="61" t="s">
        <v>284</v>
      </c>
    </row>
    <row r="62" spans="1:8" x14ac:dyDescent="0.25">
      <c r="A62" s="59" t="s">
        <v>183</v>
      </c>
      <c r="B62" s="187"/>
      <c r="C62" s="179" t="s">
        <v>284</v>
      </c>
      <c r="D62" s="27" t="s">
        <v>284</v>
      </c>
      <c r="E62" s="61" t="s">
        <v>284</v>
      </c>
      <c r="F62" s="27" t="s">
        <v>284</v>
      </c>
      <c r="G62" s="27" t="s">
        <v>284</v>
      </c>
      <c r="H62" s="61" t="s">
        <v>284</v>
      </c>
    </row>
    <row r="63" spans="1:8" x14ac:dyDescent="0.25">
      <c r="A63" s="59" t="s">
        <v>184</v>
      </c>
      <c r="B63" s="187"/>
      <c r="C63" s="179" t="s">
        <v>284</v>
      </c>
      <c r="D63" s="27" t="s">
        <v>284</v>
      </c>
      <c r="E63" s="61" t="s">
        <v>284</v>
      </c>
      <c r="F63" s="27" t="s">
        <v>284</v>
      </c>
      <c r="G63" s="27" t="s">
        <v>284</v>
      </c>
      <c r="H63" s="61" t="s">
        <v>284</v>
      </c>
    </row>
    <row r="64" spans="1:8" x14ac:dyDescent="0.25">
      <c r="A64" s="59" t="s">
        <v>185</v>
      </c>
      <c r="B64" s="187"/>
      <c r="C64" s="179" t="s">
        <v>284</v>
      </c>
      <c r="D64" s="27" t="s">
        <v>284</v>
      </c>
      <c r="E64" s="61" t="s">
        <v>284</v>
      </c>
      <c r="F64" s="27" t="s">
        <v>284</v>
      </c>
      <c r="G64" s="27" t="s">
        <v>284</v>
      </c>
      <c r="H64" s="61" t="s">
        <v>284</v>
      </c>
    </row>
    <row r="65" spans="1:8" x14ac:dyDescent="0.25">
      <c r="A65" s="59" t="s">
        <v>186</v>
      </c>
      <c r="B65" s="187"/>
      <c r="C65" s="178">
        <v>2071069</v>
      </c>
      <c r="D65" s="60">
        <v>1769674</v>
      </c>
      <c r="E65" s="61">
        <v>3840743</v>
      </c>
      <c r="F65" s="60" t="s">
        <v>284</v>
      </c>
      <c r="G65" s="60" t="s">
        <v>284</v>
      </c>
      <c r="H65" s="61" t="s">
        <v>284</v>
      </c>
    </row>
    <row r="66" spans="1:8" x14ac:dyDescent="0.25">
      <c r="A66" s="59" t="s">
        <v>187</v>
      </c>
      <c r="B66" s="187"/>
      <c r="C66" s="179" t="s">
        <v>284</v>
      </c>
      <c r="D66" s="27">
        <v>1769674</v>
      </c>
      <c r="E66" s="61">
        <v>1769674</v>
      </c>
      <c r="F66" s="27" t="s">
        <v>284</v>
      </c>
      <c r="G66" s="27" t="s">
        <v>284</v>
      </c>
      <c r="H66" s="61" t="s">
        <v>284</v>
      </c>
    </row>
    <row r="67" spans="1:8" x14ac:dyDescent="0.25">
      <c r="A67" s="59" t="s">
        <v>188</v>
      </c>
      <c r="B67" s="187"/>
      <c r="C67" s="179">
        <v>2071069</v>
      </c>
      <c r="D67" s="27" t="s">
        <v>284</v>
      </c>
      <c r="E67" s="61">
        <v>2071069</v>
      </c>
      <c r="F67" s="27" t="s">
        <v>284</v>
      </c>
      <c r="G67" s="27" t="s">
        <v>284</v>
      </c>
      <c r="H67" s="61" t="s">
        <v>284</v>
      </c>
    </row>
    <row r="68" spans="1:8" x14ac:dyDescent="0.25">
      <c r="A68" s="59" t="s">
        <v>55</v>
      </c>
      <c r="B68" s="187"/>
      <c r="C68" s="178" t="s">
        <v>284</v>
      </c>
      <c r="D68" s="60" t="s">
        <v>284</v>
      </c>
      <c r="E68" s="61" t="s">
        <v>284</v>
      </c>
      <c r="F68" s="60" t="s">
        <v>284</v>
      </c>
      <c r="G68" s="60" t="s">
        <v>284</v>
      </c>
      <c r="H68" s="61" t="s">
        <v>284</v>
      </c>
    </row>
    <row r="69" spans="1:8" x14ac:dyDescent="0.25">
      <c r="A69" s="59" t="s">
        <v>189</v>
      </c>
      <c r="B69" s="187"/>
      <c r="C69" s="179" t="s">
        <v>284</v>
      </c>
      <c r="D69" s="27" t="s">
        <v>284</v>
      </c>
      <c r="E69" s="61" t="s">
        <v>284</v>
      </c>
      <c r="F69" s="27" t="s">
        <v>284</v>
      </c>
      <c r="G69" s="27" t="s">
        <v>284</v>
      </c>
      <c r="H69" s="61" t="s">
        <v>284</v>
      </c>
    </row>
    <row r="70" spans="1:8" x14ac:dyDescent="0.25">
      <c r="A70" s="59" t="s">
        <v>190</v>
      </c>
      <c r="B70" s="187"/>
      <c r="C70" s="179" t="s">
        <v>284</v>
      </c>
      <c r="D70" s="27" t="s">
        <v>284</v>
      </c>
      <c r="E70" s="61" t="s">
        <v>284</v>
      </c>
      <c r="F70" s="27" t="s">
        <v>284</v>
      </c>
      <c r="G70" s="27" t="s">
        <v>284</v>
      </c>
      <c r="H70" s="61" t="s">
        <v>284</v>
      </c>
    </row>
    <row r="71" spans="1:8" x14ac:dyDescent="0.25">
      <c r="A71" s="59" t="s">
        <v>56</v>
      </c>
      <c r="B71" s="187"/>
      <c r="C71" s="179">
        <v>5835754</v>
      </c>
      <c r="D71" s="27">
        <v>56159943</v>
      </c>
      <c r="E71" s="61">
        <v>61995697</v>
      </c>
      <c r="F71" s="27">
        <v>8410404</v>
      </c>
      <c r="G71" s="27">
        <v>62825293</v>
      </c>
      <c r="H71" s="61">
        <v>71235697</v>
      </c>
    </row>
    <row r="72" spans="1:8" x14ac:dyDescent="0.25">
      <c r="A72" s="54" t="s">
        <v>57</v>
      </c>
      <c r="B72" s="188"/>
      <c r="C72" s="137">
        <v>7500663332</v>
      </c>
      <c r="D72" s="55">
        <v>8856456845</v>
      </c>
      <c r="E72" s="58">
        <v>16357120177</v>
      </c>
      <c r="F72" s="55">
        <v>6536087428</v>
      </c>
      <c r="G72" s="55">
        <v>7929123346</v>
      </c>
      <c r="H72" s="58">
        <v>14465210774</v>
      </c>
    </row>
    <row r="73" spans="1:8" x14ac:dyDescent="0.25">
      <c r="A73" s="54" t="s">
        <v>58</v>
      </c>
      <c r="B73" s="188"/>
      <c r="C73" s="137">
        <v>76712408</v>
      </c>
      <c r="D73" s="55">
        <v>36481407</v>
      </c>
      <c r="E73" s="58">
        <v>113193815</v>
      </c>
      <c r="F73" s="55">
        <v>74480687</v>
      </c>
      <c r="G73" s="55">
        <v>29968276</v>
      </c>
      <c r="H73" s="58">
        <v>104448963</v>
      </c>
    </row>
    <row r="74" spans="1:8" x14ac:dyDescent="0.25">
      <c r="A74" s="59" t="s">
        <v>59</v>
      </c>
      <c r="B74" s="187"/>
      <c r="C74" s="179" t="s">
        <v>284</v>
      </c>
      <c r="D74" s="27" t="s">
        <v>284</v>
      </c>
      <c r="E74" s="61" t="s">
        <v>284</v>
      </c>
      <c r="F74" s="27" t="s">
        <v>284</v>
      </c>
      <c r="G74" s="27" t="s">
        <v>284</v>
      </c>
      <c r="H74" s="61" t="s">
        <v>284</v>
      </c>
    </row>
    <row r="75" spans="1:8" x14ac:dyDescent="0.25">
      <c r="A75" s="59" t="s">
        <v>191</v>
      </c>
      <c r="B75" s="187"/>
      <c r="C75" s="179">
        <v>48758751</v>
      </c>
      <c r="D75" s="27">
        <v>17992049</v>
      </c>
      <c r="E75" s="61">
        <v>66750800</v>
      </c>
      <c r="F75" s="27">
        <v>48632002</v>
      </c>
      <c r="G75" s="27">
        <v>15941897</v>
      </c>
      <c r="H75" s="61">
        <v>64573899</v>
      </c>
    </row>
    <row r="76" spans="1:8" x14ac:dyDescent="0.25">
      <c r="A76" s="59" t="s">
        <v>60</v>
      </c>
      <c r="B76" s="187"/>
      <c r="C76" s="179">
        <v>22219083</v>
      </c>
      <c r="D76" s="27">
        <v>5488158</v>
      </c>
      <c r="E76" s="61">
        <v>27707241</v>
      </c>
      <c r="F76" s="27">
        <v>20996825</v>
      </c>
      <c r="G76" s="27">
        <v>4284423</v>
      </c>
      <c r="H76" s="61">
        <v>25281248</v>
      </c>
    </row>
    <row r="77" spans="1:8" x14ac:dyDescent="0.25">
      <c r="A77" s="59" t="s">
        <v>61</v>
      </c>
      <c r="B77" s="187"/>
      <c r="C77" s="179">
        <v>2559043</v>
      </c>
      <c r="D77" s="27">
        <v>1539269</v>
      </c>
      <c r="E77" s="61">
        <v>4098312</v>
      </c>
      <c r="F77" s="27">
        <v>2240089</v>
      </c>
      <c r="G77" s="27">
        <v>1384626</v>
      </c>
      <c r="H77" s="61">
        <v>3624715</v>
      </c>
    </row>
    <row r="78" spans="1:8" x14ac:dyDescent="0.25">
      <c r="A78" s="59" t="s">
        <v>62</v>
      </c>
      <c r="B78" s="187"/>
      <c r="C78" s="179">
        <v>2152</v>
      </c>
      <c r="D78" s="27">
        <v>587</v>
      </c>
      <c r="E78" s="61">
        <v>2739</v>
      </c>
      <c r="F78" s="27">
        <v>2152</v>
      </c>
      <c r="G78" s="27">
        <v>536</v>
      </c>
      <c r="H78" s="61">
        <v>2688</v>
      </c>
    </row>
    <row r="79" spans="1:8" x14ac:dyDescent="0.25">
      <c r="A79" s="59" t="s">
        <v>192</v>
      </c>
      <c r="B79" s="187"/>
      <c r="C79" s="179" t="s">
        <v>284</v>
      </c>
      <c r="D79" s="27" t="s">
        <v>284</v>
      </c>
      <c r="E79" s="61" t="s">
        <v>284</v>
      </c>
      <c r="F79" s="27" t="s">
        <v>284</v>
      </c>
      <c r="G79" s="27" t="s">
        <v>284</v>
      </c>
      <c r="H79" s="61" t="s">
        <v>284</v>
      </c>
    </row>
    <row r="80" spans="1:8" x14ac:dyDescent="0.25">
      <c r="A80" s="59" t="s">
        <v>63</v>
      </c>
      <c r="B80" s="187"/>
      <c r="C80" s="179">
        <v>309</v>
      </c>
      <c r="D80" s="27">
        <v>5662858</v>
      </c>
      <c r="E80" s="61">
        <v>5663167</v>
      </c>
      <c r="F80" s="27">
        <v>309</v>
      </c>
      <c r="G80" s="27">
        <v>4131708</v>
      </c>
      <c r="H80" s="61">
        <v>4132017</v>
      </c>
    </row>
    <row r="81" spans="1:8" x14ac:dyDescent="0.25">
      <c r="A81" s="59" t="s">
        <v>64</v>
      </c>
      <c r="B81" s="187"/>
      <c r="C81" s="179">
        <v>3173070</v>
      </c>
      <c r="D81" s="27">
        <v>5798486</v>
      </c>
      <c r="E81" s="61">
        <v>8971556</v>
      </c>
      <c r="F81" s="27">
        <v>2609310</v>
      </c>
      <c r="G81" s="27">
        <v>4225086</v>
      </c>
      <c r="H81" s="61">
        <v>6834396</v>
      </c>
    </row>
    <row r="82" spans="1:8" x14ac:dyDescent="0.25">
      <c r="A82" s="54" t="s">
        <v>65</v>
      </c>
      <c r="B82" s="188"/>
      <c r="C82" s="137">
        <v>1425601485</v>
      </c>
      <c r="D82" s="55">
        <v>482298223</v>
      </c>
      <c r="E82" s="58">
        <v>1907899708</v>
      </c>
      <c r="F82" s="55">
        <v>1176944808</v>
      </c>
      <c r="G82" s="55">
        <v>445151990</v>
      </c>
      <c r="H82" s="58">
        <v>1622096798</v>
      </c>
    </row>
    <row r="83" spans="1:8" x14ac:dyDescent="0.25">
      <c r="A83" s="59" t="s">
        <v>66</v>
      </c>
      <c r="B83" s="187"/>
      <c r="C83" s="179">
        <v>395428</v>
      </c>
      <c r="D83" s="27">
        <v>824643</v>
      </c>
      <c r="E83" s="61">
        <v>1220071</v>
      </c>
      <c r="F83" s="27">
        <v>415988</v>
      </c>
      <c r="G83" s="27">
        <v>555091</v>
      </c>
      <c r="H83" s="61">
        <v>971079</v>
      </c>
    </row>
    <row r="84" spans="1:8" x14ac:dyDescent="0.25">
      <c r="A84" s="59" t="s">
        <v>67</v>
      </c>
      <c r="B84" s="187"/>
      <c r="C84" s="179">
        <v>2416199</v>
      </c>
      <c r="D84" s="27">
        <v>7262254</v>
      </c>
      <c r="E84" s="61">
        <v>9678453</v>
      </c>
      <c r="F84" s="27">
        <v>1435450</v>
      </c>
      <c r="G84" s="27">
        <v>7150950</v>
      </c>
      <c r="H84" s="61">
        <v>8586400</v>
      </c>
    </row>
    <row r="85" spans="1:8" x14ac:dyDescent="0.25">
      <c r="A85" s="59" t="s">
        <v>68</v>
      </c>
      <c r="B85" s="187"/>
      <c r="C85" s="179">
        <v>134769292</v>
      </c>
      <c r="D85" s="27">
        <v>6453176</v>
      </c>
      <c r="E85" s="61">
        <v>141222468</v>
      </c>
      <c r="F85" s="27">
        <v>129796090</v>
      </c>
      <c r="G85" s="27">
        <v>5966459</v>
      </c>
      <c r="H85" s="61">
        <v>135762549</v>
      </c>
    </row>
    <row r="86" spans="1:8" x14ac:dyDescent="0.25">
      <c r="A86" s="59" t="s">
        <v>193</v>
      </c>
      <c r="B86" s="187"/>
      <c r="C86" s="179" t="s">
        <v>284</v>
      </c>
      <c r="D86" s="27" t="s">
        <v>284</v>
      </c>
      <c r="E86" s="61" t="s">
        <v>284</v>
      </c>
      <c r="F86" s="27" t="s">
        <v>284</v>
      </c>
      <c r="G86" s="27" t="s">
        <v>284</v>
      </c>
      <c r="H86" s="61" t="s">
        <v>284</v>
      </c>
    </row>
    <row r="87" spans="1:8" x14ac:dyDescent="0.25">
      <c r="A87" s="59" t="s">
        <v>69</v>
      </c>
      <c r="B87" s="187"/>
      <c r="C87" s="179">
        <v>1111749197</v>
      </c>
      <c r="D87" s="27">
        <v>395991840</v>
      </c>
      <c r="E87" s="61">
        <v>1507741037</v>
      </c>
      <c r="F87" s="27">
        <v>879409988</v>
      </c>
      <c r="G87" s="27">
        <v>363737452</v>
      </c>
      <c r="H87" s="61">
        <v>1243147440</v>
      </c>
    </row>
    <row r="88" spans="1:8" x14ac:dyDescent="0.25">
      <c r="A88" s="59" t="s">
        <v>70</v>
      </c>
      <c r="B88" s="187"/>
      <c r="C88" s="179">
        <v>175842520</v>
      </c>
      <c r="D88" s="27">
        <v>71540131</v>
      </c>
      <c r="E88" s="61">
        <v>247382651</v>
      </c>
      <c r="F88" s="27">
        <v>165412990</v>
      </c>
      <c r="G88" s="27">
        <v>67579365</v>
      </c>
      <c r="H88" s="61">
        <v>232992355</v>
      </c>
    </row>
    <row r="89" spans="1:8" x14ac:dyDescent="0.25">
      <c r="A89" s="59" t="s">
        <v>194</v>
      </c>
      <c r="B89" s="187"/>
      <c r="C89" s="179">
        <v>428849</v>
      </c>
      <c r="D89" s="27">
        <v>226179</v>
      </c>
      <c r="E89" s="61">
        <v>655028</v>
      </c>
      <c r="F89" s="27">
        <v>474302</v>
      </c>
      <c r="G89" s="27">
        <v>162673</v>
      </c>
      <c r="H89" s="61">
        <v>636975</v>
      </c>
    </row>
    <row r="90" spans="1:8" x14ac:dyDescent="0.25">
      <c r="A90" s="54" t="s">
        <v>195</v>
      </c>
      <c r="B90" s="187"/>
      <c r="C90" s="182">
        <v>5998349439</v>
      </c>
      <c r="D90" s="30">
        <v>8337677215</v>
      </c>
      <c r="E90" s="58">
        <v>14336026654</v>
      </c>
      <c r="F90" s="30">
        <v>5284661933</v>
      </c>
      <c r="G90" s="30">
        <v>7454003080</v>
      </c>
      <c r="H90" s="58">
        <v>12738665013</v>
      </c>
    </row>
    <row r="91" spans="1:8" x14ac:dyDescent="0.25">
      <c r="A91" s="59"/>
      <c r="B91" s="187"/>
      <c r="C91" s="86"/>
      <c r="D91" s="87"/>
      <c r="E91" s="90"/>
      <c r="F91" s="66"/>
      <c r="G91" s="66"/>
      <c r="H91" s="61"/>
    </row>
    <row r="92" spans="1:8" x14ac:dyDescent="0.25">
      <c r="A92" s="67" t="s">
        <v>71</v>
      </c>
      <c r="B92" s="189"/>
      <c r="C92" s="88">
        <v>7714082383</v>
      </c>
      <c r="D92" s="91">
        <v>9373290251</v>
      </c>
      <c r="E92" s="92">
        <v>17087372634</v>
      </c>
      <c r="F92" s="68">
        <v>6746995528</v>
      </c>
      <c r="G92" s="68">
        <v>8425711162</v>
      </c>
      <c r="H92" s="69">
        <v>15172706690</v>
      </c>
    </row>
  </sheetData>
  <mergeCells count="2">
    <mergeCell ref="A2:A3"/>
    <mergeCell ref="C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/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</cols>
  <sheetData>
    <row r="1" spans="1:4" x14ac:dyDescent="0.25">
      <c r="A1" s="93" t="s">
        <v>0</v>
      </c>
      <c r="B1" s="70"/>
      <c r="C1" s="132"/>
      <c r="D1" s="71"/>
    </row>
    <row r="2" spans="1:4" x14ac:dyDescent="0.25">
      <c r="A2" s="203"/>
      <c r="B2" s="204"/>
      <c r="C2" s="133"/>
      <c r="D2" s="72"/>
    </row>
    <row r="3" spans="1:4" x14ac:dyDescent="0.25">
      <c r="A3" s="59"/>
      <c r="B3" s="73"/>
      <c r="C3" s="134"/>
      <c r="D3" s="74"/>
    </row>
    <row r="4" spans="1:4" x14ac:dyDescent="0.25">
      <c r="A4" s="75"/>
      <c r="B4" s="131"/>
      <c r="C4" s="205" t="str">
        <f>+[2]Assets!C4</f>
        <v>THOUSAND TURKISH LIRA</v>
      </c>
      <c r="D4" s="206"/>
    </row>
    <row r="5" spans="1:4" x14ac:dyDescent="0.25">
      <c r="A5" s="45" t="s">
        <v>72</v>
      </c>
      <c r="B5" s="207" t="s">
        <v>5</v>
      </c>
      <c r="C5" s="135" t="s">
        <v>2</v>
      </c>
      <c r="D5" s="76" t="s">
        <v>3</v>
      </c>
    </row>
    <row r="6" spans="1:4" x14ac:dyDescent="0.25">
      <c r="A6" s="77"/>
      <c r="B6" s="208"/>
      <c r="C6" s="136" t="s">
        <v>298</v>
      </c>
      <c r="D6" s="78" t="s">
        <v>299</v>
      </c>
    </row>
    <row r="7" spans="1:4" x14ac:dyDescent="0.25">
      <c r="A7" s="79" t="s">
        <v>73</v>
      </c>
      <c r="B7" s="80" t="s">
        <v>285</v>
      </c>
      <c r="C7" s="137">
        <v>24801113</v>
      </c>
      <c r="D7" s="58">
        <v>14435815</v>
      </c>
    </row>
    <row r="8" spans="1:4" x14ac:dyDescent="0.25">
      <c r="A8" s="81" t="s">
        <v>74</v>
      </c>
      <c r="B8" s="82" t="s">
        <v>285</v>
      </c>
      <c r="C8" s="138">
        <v>16256314</v>
      </c>
      <c r="D8" s="105">
        <v>11189155</v>
      </c>
    </row>
    <row r="9" spans="1:4" x14ac:dyDescent="0.25">
      <c r="A9" s="81" t="s">
        <v>75</v>
      </c>
      <c r="B9" s="82"/>
      <c r="C9" s="138">
        <v>234086</v>
      </c>
      <c r="D9" s="105">
        <v>138136</v>
      </c>
    </row>
    <row r="10" spans="1:4" x14ac:dyDescent="0.25">
      <c r="A10" s="81" t="s">
        <v>76</v>
      </c>
      <c r="B10" s="82" t="s">
        <v>285</v>
      </c>
      <c r="C10" s="138">
        <v>10131</v>
      </c>
      <c r="D10" s="105">
        <v>5637</v>
      </c>
    </row>
    <row r="11" spans="1:4" x14ac:dyDescent="0.25">
      <c r="A11" s="83" t="s">
        <v>77</v>
      </c>
      <c r="B11" s="80"/>
      <c r="C11" s="138">
        <v>453</v>
      </c>
      <c r="D11" s="105">
        <v>1719</v>
      </c>
    </row>
    <row r="12" spans="1:4" x14ac:dyDescent="0.25">
      <c r="A12" s="83" t="s">
        <v>78</v>
      </c>
      <c r="B12" s="82" t="s">
        <v>285</v>
      </c>
      <c r="C12" s="138">
        <v>8285511</v>
      </c>
      <c r="D12" s="105">
        <v>3097286</v>
      </c>
    </row>
    <row r="13" spans="1:4" x14ac:dyDescent="0.25">
      <c r="A13" s="83" t="s">
        <v>196</v>
      </c>
      <c r="B13" s="82"/>
      <c r="C13" s="138">
        <v>80159</v>
      </c>
      <c r="D13" s="105">
        <v>24765</v>
      </c>
    </row>
    <row r="14" spans="1:4" x14ac:dyDescent="0.25">
      <c r="A14" s="83" t="s">
        <v>197</v>
      </c>
      <c r="B14" s="82"/>
      <c r="C14" s="138">
        <v>3984576</v>
      </c>
      <c r="D14" s="105">
        <v>1529689</v>
      </c>
    </row>
    <row r="15" spans="1:4" x14ac:dyDescent="0.25">
      <c r="A15" s="83" t="s">
        <v>198</v>
      </c>
      <c r="B15" s="82"/>
      <c r="C15" s="138">
        <v>4220776</v>
      </c>
      <c r="D15" s="105">
        <v>1542832</v>
      </c>
    </row>
    <row r="16" spans="1:4" x14ac:dyDescent="0.25">
      <c r="A16" s="83" t="s">
        <v>79</v>
      </c>
      <c r="B16" s="82"/>
      <c r="C16" s="138" t="s">
        <v>284</v>
      </c>
      <c r="D16" s="105" t="s">
        <v>284</v>
      </c>
    </row>
    <row r="17" spans="1:4" x14ac:dyDescent="0.25">
      <c r="A17" s="81" t="s">
        <v>80</v>
      </c>
      <c r="B17" s="82"/>
      <c r="C17" s="138">
        <v>14618</v>
      </c>
      <c r="D17" s="105">
        <v>3882</v>
      </c>
    </row>
    <row r="18" spans="1:4" x14ac:dyDescent="0.25">
      <c r="A18" s="79" t="s">
        <v>199</v>
      </c>
      <c r="B18" s="80" t="s">
        <v>286</v>
      </c>
      <c r="C18" s="139">
        <v>15595373</v>
      </c>
      <c r="D18" s="107">
        <v>11755491</v>
      </c>
    </row>
    <row r="19" spans="1:4" x14ac:dyDescent="0.25">
      <c r="A19" s="83" t="s">
        <v>81</v>
      </c>
      <c r="B19" s="80" t="s">
        <v>286</v>
      </c>
      <c r="C19" s="138">
        <v>9770290</v>
      </c>
      <c r="D19" s="109">
        <v>7340961</v>
      </c>
    </row>
    <row r="20" spans="1:4" x14ac:dyDescent="0.25">
      <c r="A20" s="81" t="s">
        <v>82</v>
      </c>
      <c r="B20" s="82" t="s">
        <v>286</v>
      </c>
      <c r="C20" s="138">
        <v>610802</v>
      </c>
      <c r="D20" s="109">
        <v>278768</v>
      </c>
    </row>
    <row r="21" spans="1:4" x14ac:dyDescent="0.25">
      <c r="A21" s="83" t="s">
        <v>83</v>
      </c>
      <c r="B21" s="80"/>
      <c r="C21" s="138">
        <v>3155209</v>
      </c>
      <c r="D21" s="109">
        <v>2722713</v>
      </c>
    </row>
    <row r="22" spans="1:4" x14ac:dyDescent="0.25">
      <c r="A22" s="83" t="s">
        <v>84</v>
      </c>
      <c r="B22" s="80" t="s">
        <v>286</v>
      </c>
      <c r="C22" s="138">
        <v>1740415</v>
      </c>
      <c r="D22" s="109">
        <v>1322106</v>
      </c>
    </row>
    <row r="23" spans="1:4" x14ac:dyDescent="0.25">
      <c r="A23" s="83" t="s">
        <v>219</v>
      </c>
      <c r="B23" s="80"/>
      <c r="C23" s="138">
        <v>48145</v>
      </c>
      <c r="D23" s="109">
        <v>31644</v>
      </c>
    </row>
    <row r="24" spans="1:4" x14ac:dyDescent="0.25">
      <c r="A24" s="81" t="s">
        <v>218</v>
      </c>
      <c r="B24" s="82"/>
      <c r="C24" s="138">
        <v>270512</v>
      </c>
      <c r="D24" s="109">
        <v>59299</v>
      </c>
    </row>
    <row r="25" spans="1:4" x14ac:dyDescent="0.25">
      <c r="A25" s="79" t="s">
        <v>85</v>
      </c>
      <c r="B25" s="80"/>
      <c r="C25" s="139">
        <v>9205740</v>
      </c>
      <c r="D25" s="107">
        <v>2680324</v>
      </c>
    </row>
    <row r="26" spans="1:4" x14ac:dyDescent="0.25">
      <c r="A26" s="79" t="s">
        <v>86</v>
      </c>
      <c r="B26" s="82"/>
      <c r="C26" s="137">
        <v>1736323</v>
      </c>
      <c r="D26" s="58">
        <v>874355</v>
      </c>
    </row>
    <row r="27" spans="1:4" x14ac:dyDescent="0.25">
      <c r="A27" s="83" t="s">
        <v>87</v>
      </c>
      <c r="B27" s="82"/>
      <c r="C27" s="138">
        <v>2218289</v>
      </c>
      <c r="D27" s="109">
        <v>1141867</v>
      </c>
    </row>
    <row r="28" spans="1:4" x14ac:dyDescent="0.25">
      <c r="A28" s="81" t="s">
        <v>88</v>
      </c>
      <c r="B28" s="82"/>
      <c r="C28" s="138">
        <v>359638</v>
      </c>
      <c r="D28" s="109">
        <v>219104</v>
      </c>
    </row>
    <row r="29" spans="1:4" x14ac:dyDescent="0.25">
      <c r="A29" s="81" t="s">
        <v>89</v>
      </c>
      <c r="B29" s="82"/>
      <c r="C29" s="138">
        <v>1858651</v>
      </c>
      <c r="D29" s="109">
        <v>922763</v>
      </c>
    </row>
    <row r="30" spans="1:4" x14ac:dyDescent="0.25">
      <c r="A30" s="81" t="s">
        <v>90</v>
      </c>
      <c r="B30" s="82"/>
      <c r="C30" s="138">
        <v>481966</v>
      </c>
      <c r="D30" s="109">
        <v>267512</v>
      </c>
    </row>
    <row r="31" spans="1:4" x14ac:dyDescent="0.25">
      <c r="A31" s="81" t="s">
        <v>91</v>
      </c>
      <c r="B31" s="82"/>
      <c r="C31" s="138">
        <v>74</v>
      </c>
      <c r="D31" s="109">
        <v>64</v>
      </c>
    </row>
    <row r="32" spans="1:4" x14ac:dyDescent="0.25">
      <c r="A32" s="83" t="s">
        <v>92</v>
      </c>
      <c r="B32" s="82"/>
      <c r="C32" s="138">
        <v>481892</v>
      </c>
      <c r="D32" s="109">
        <v>267448</v>
      </c>
    </row>
    <row r="33" spans="1:4" x14ac:dyDescent="0.25">
      <c r="A33" s="79" t="s">
        <v>220</v>
      </c>
      <c r="B33" s="80"/>
      <c r="C33" s="139">
        <v>122358</v>
      </c>
      <c r="D33" s="107">
        <v>15764</v>
      </c>
    </row>
    <row r="34" spans="1:4" x14ac:dyDescent="0.25">
      <c r="A34" s="79" t="s">
        <v>221</v>
      </c>
      <c r="B34" s="80" t="s">
        <v>287</v>
      </c>
      <c r="C34" s="139">
        <v>1125038</v>
      </c>
      <c r="D34" s="108">
        <v>-505334</v>
      </c>
    </row>
    <row r="35" spans="1:4" x14ac:dyDescent="0.25">
      <c r="A35" s="81" t="s">
        <v>222</v>
      </c>
      <c r="B35" s="82" t="s">
        <v>287</v>
      </c>
      <c r="C35" s="138">
        <v>520920</v>
      </c>
      <c r="D35" s="109">
        <v>398765</v>
      </c>
    </row>
    <row r="36" spans="1:4" x14ac:dyDescent="0.25">
      <c r="A36" s="81" t="s">
        <v>223</v>
      </c>
      <c r="B36" s="82" t="s">
        <v>287</v>
      </c>
      <c r="C36" s="138">
        <v>-262436</v>
      </c>
      <c r="D36" s="109">
        <v>-1036208</v>
      </c>
    </row>
    <row r="37" spans="1:4" x14ac:dyDescent="0.25">
      <c r="A37" s="81" t="s">
        <v>224</v>
      </c>
      <c r="B37" s="82" t="s">
        <v>287</v>
      </c>
      <c r="C37" s="138">
        <v>866554</v>
      </c>
      <c r="D37" s="109">
        <v>132109</v>
      </c>
    </row>
    <row r="38" spans="1:4" x14ac:dyDescent="0.25">
      <c r="A38" s="84" t="s">
        <v>225</v>
      </c>
      <c r="B38" s="80" t="s">
        <v>288</v>
      </c>
      <c r="C38" s="139">
        <v>2995506</v>
      </c>
      <c r="D38" s="107">
        <v>3512861</v>
      </c>
    </row>
    <row r="39" spans="1:4" x14ac:dyDescent="0.25">
      <c r="A39" s="84" t="s">
        <v>226</v>
      </c>
      <c r="B39" s="82"/>
      <c r="C39" s="139">
        <v>15184965</v>
      </c>
      <c r="D39" s="107">
        <v>6577970</v>
      </c>
    </row>
    <row r="40" spans="1:4" x14ac:dyDescent="0.25">
      <c r="A40" s="79" t="s">
        <v>227</v>
      </c>
      <c r="B40" s="80" t="s">
        <v>289</v>
      </c>
      <c r="C40" s="139">
        <v>6661003</v>
      </c>
      <c r="D40" s="107">
        <v>3024128</v>
      </c>
    </row>
    <row r="41" spans="1:4" x14ac:dyDescent="0.25">
      <c r="A41" s="84" t="s">
        <v>228</v>
      </c>
      <c r="B41" s="80" t="s">
        <v>289</v>
      </c>
      <c r="C41" s="139">
        <v>405800</v>
      </c>
      <c r="D41" s="107">
        <v>401934</v>
      </c>
    </row>
    <row r="42" spans="1:4" x14ac:dyDescent="0.25">
      <c r="A42" s="84" t="s">
        <v>229</v>
      </c>
      <c r="B42" s="80"/>
      <c r="C42" s="139">
        <v>1359429</v>
      </c>
      <c r="D42" s="107">
        <v>936967</v>
      </c>
    </row>
    <row r="43" spans="1:4" x14ac:dyDescent="0.25">
      <c r="A43" s="84" t="s">
        <v>231</v>
      </c>
      <c r="B43" s="80" t="s">
        <v>290</v>
      </c>
      <c r="C43" s="139">
        <v>1683422</v>
      </c>
      <c r="D43" s="107">
        <v>1212528</v>
      </c>
    </row>
    <row r="44" spans="1:4" x14ac:dyDescent="0.25">
      <c r="A44" s="79" t="s">
        <v>230</v>
      </c>
      <c r="B44" s="82"/>
      <c r="C44" s="139">
        <v>5075311</v>
      </c>
      <c r="D44" s="107">
        <v>1002413</v>
      </c>
    </row>
    <row r="45" spans="1:4" x14ac:dyDescent="0.25">
      <c r="A45" s="85" t="s">
        <v>232</v>
      </c>
      <c r="B45" s="80"/>
      <c r="C45" s="139" t="s">
        <v>284</v>
      </c>
      <c r="D45" s="107" t="s">
        <v>284</v>
      </c>
    </row>
    <row r="46" spans="1:4" x14ac:dyDescent="0.25">
      <c r="A46" s="84" t="s">
        <v>233</v>
      </c>
      <c r="B46" s="80"/>
      <c r="C46" s="140" t="s">
        <v>284</v>
      </c>
      <c r="D46" s="108" t="s">
        <v>284</v>
      </c>
    </row>
    <row r="47" spans="1:4" x14ac:dyDescent="0.25">
      <c r="A47" s="85" t="s">
        <v>234</v>
      </c>
      <c r="B47" s="80"/>
      <c r="C47" s="140" t="s">
        <v>284</v>
      </c>
      <c r="D47" s="108" t="s">
        <v>284</v>
      </c>
    </row>
    <row r="48" spans="1:4" x14ac:dyDescent="0.25">
      <c r="A48" s="85" t="s">
        <v>235</v>
      </c>
      <c r="B48" s="80" t="s">
        <v>291</v>
      </c>
      <c r="C48" s="139">
        <v>5075311</v>
      </c>
      <c r="D48" s="108">
        <v>1002413</v>
      </c>
    </row>
    <row r="49" spans="1:4" x14ac:dyDescent="0.25">
      <c r="A49" s="84" t="s">
        <v>236</v>
      </c>
      <c r="B49" s="80" t="s">
        <v>292</v>
      </c>
      <c r="C49" s="139">
        <v>-2073130</v>
      </c>
      <c r="D49" s="108">
        <v>-252289</v>
      </c>
    </row>
    <row r="50" spans="1:4" x14ac:dyDescent="0.25">
      <c r="A50" s="35" t="s">
        <v>237</v>
      </c>
      <c r="B50" s="80" t="s">
        <v>293</v>
      </c>
      <c r="C50" s="138">
        <v>-9841777</v>
      </c>
      <c r="D50" s="109" t="s">
        <v>284</v>
      </c>
    </row>
    <row r="51" spans="1:4" x14ac:dyDescent="0.25">
      <c r="A51" s="102" t="s">
        <v>238</v>
      </c>
      <c r="B51" s="80" t="s">
        <v>293</v>
      </c>
      <c r="C51" s="138">
        <v>-943755</v>
      </c>
      <c r="D51" s="109">
        <v>-1362617</v>
      </c>
    </row>
    <row r="52" spans="1:4" x14ac:dyDescent="0.25">
      <c r="A52" s="35" t="s">
        <v>239</v>
      </c>
      <c r="B52" s="80" t="s">
        <v>293</v>
      </c>
      <c r="C52" s="138">
        <v>8712402</v>
      </c>
      <c r="D52" s="109">
        <v>1110328</v>
      </c>
    </row>
    <row r="53" spans="1:4" x14ac:dyDescent="0.25">
      <c r="A53" s="103" t="s">
        <v>240</v>
      </c>
      <c r="B53" s="80" t="s">
        <v>294</v>
      </c>
      <c r="C53" s="152">
        <v>3002181</v>
      </c>
      <c r="D53" s="153">
        <v>750124</v>
      </c>
    </row>
    <row r="54" spans="1:4" x14ac:dyDescent="0.25">
      <c r="A54" s="104" t="s">
        <v>241</v>
      </c>
      <c r="B54" s="80"/>
      <c r="C54" s="141" t="s">
        <v>284</v>
      </c>
      <c r="D54" s="106" t="s">
        <v>284</v>
      </c>
    </row>
    <row r="55" spans="1:4" x14ac:dyDescent="0.25">
      <c r="A55" s="81" t="s">
        <v>242</v>
      </c>
      <c r="B55" s="80"/>
      <c r="C55" s="138" t="s">
        <v>284</v>
      </c>
      <c r="D55" s="109" t="s">
        <v>284</v>
      </c>
    </row>
    <row r="56" spans="1:4" x14ac:dyDescent="0.25">
      <c r="A56" s="35" t="s">
        <v>243</v>
      </c>
      <c r="B56" s="80"/>
      <c r="C56" s="138" t="s">
        <v>284</v>
      </c>
      <c r="D56" s="109" t="s">
        <v>284</v>
      </c>
    </row>
    <row r="57" spans="1:4" x14ac:dyDescent="0.25">
      <c r="A57" s="81" t="s">
        <v>244</v>
      </c>
      <c r="B57" s="80"/>
      <c r="C57" s="138" t="s">
        <v>284</v>
      </c>
      <c r="D57" s="109" t="s">
        <v>284</v>
      </c>
    </row>
    <row r="58" spans="1:4" x14ac:dyDescent="0.25">
      <c r="A58" s="104" t="s">
        <v>245</v>
      </c>
      <c r="B58" s="80"/>
      <c r="C58" s="141" t="s">
        <v>284</v>
      </c>
      <c r="D58" s="106" t="s">
        <v>284</v>
      </c>
    </row>
    <row r="59" spans="1:4" x14ac:dyDescent="0.25">
      <c r="A59" s="81" t="s">
        <v>246</v>
      </c>
      <c r="B59" s="80"/>
      <c r="C59" s="138" t="s">
        <v>284</v>
      </c>
      <c r="D59" s="109" t="s">
        <v>284</v>
      </c>
    </row>
    <row r="60" spans="1:4" x14ac:dyDescent="0.25">
      <c r="A60" s="102" t="s">
        <v>247</v>
      </c>
      <c r="B60" s="80"/>
      <c r="C60" s="138" t="s">
        <v>284</v>
      </c>
      <c r="D60" s="109" t="s">
        <v>284</v>
      </c>
    </row>
    <row r="61" spans="1:4" x14ac:dyDescent="0.25">
      <c r="A61" s="102" t="s">
        <v>248</v>
      </c>
      <c r="B61" s="80"/>
      <c r="C61" s="138" t="s">
        <v>284</v>
      </c>
      <c r="D61" s="109" t="s">
        <v>284</v>
      </c>
    </row>
    <row r="62" spans="1:4" x14ac:dyDescent="0.25">
      <c r="A62" s="84" t="s">
        <v>249</v>
      </c>
      <c r="B62" s="80"/>
      <c r="C62" s="141" t="s">
        <v>284</v>
      </c>
      <c r="D62" s="106" t="s">
        <v>284</v>
      </c>
    </row>
    <row r="63" spans="1:4" x14ac:dyDescent="0.25">
      <c r="A63" s="84" t="s">
        <v>250</v>
      </c>
      <c r="B63" s="80"/>
      <c r="C63" s="141" t="s">
        <v>284</v>
      </c>
      <c r="D63" s="106" t="s">
        <v>284</v>
      </c>
    </row>
    <row r="64" spans="1:4" x14ac:dyDescent="0.25">
      <c r="A64" s="102" t="s">
        <v>251</v>
      </c>
      <c r="B64" s="80"/>
      <c r="C64" s="138" t="s">
        <v>284</v>
      </c>
      <c r="D64" s="109" t="s">
        <v>284</v>
      </c>
    </row>
    <row r="65" spans="1:4" x14ac:dyDescent="0.25">
      <c r="A65" s="35" t="s">
        <v>252</v>
      </c>
      <c r="B65" s="80"/>
      <c r="C65" s="138" t="s">
        <v>284</v>
      </c>
      <c r="D65" s="109" t="s">
        <v>284</v>
      </c>
    </row>
    <row r="66" spans="1:4" x14ac:dyDescent="0.25">
      <c r="A66" s="35" t="s">
        <v>253</v>
      </c>
      <c r="B66" s="80"/>
      <c r="C66" s="138" t="s">
        <v>284</v>
      </c>
      <c r="D66" s="109" t="s">
        <v>284</v>
      </c>
    </row>
    <row r="67" spans="1:4" x14ac:dyDescent="0.25">
      <c r="A67" s="84" t="s">
        <v>254</v>
      </c>
      <c r="B67" s="80"/>
      <c r="C67" s="154" t="s">
        <v>284</v>
      </c>
      <c r="D67" s="155" t="s">
        <v>284</v>
      </c>
    </row>
    <row r="68" spans="1:4" x14ac:dyDescent="0.25">
      <c r="A68" s="84" t="s">
        <v>255</v>
      </c>
      <c r="B68" s="80" t="s">
        <v>295</v>
      </c>
      <c r="C68" s="139">
        <v>3002181</v>
      </c>
      <c r="D68" s="107">
        <v>750124</v>
      </c>
    </row>
    <row r="69" spans="1:4" x14ac:dyDescent="0.25">
      <c r="A69" s="35"/>
      <c r="B69" s="80"/>
      <c r="C69" s="139"/>
      <c r="D69" s="107"/>
    </row>
    <row r="70" spans="1:4" x14ac:dyDescent="0.25">
      <c r="A70" s="192" t="s">
        <v>200</v>
      </c>
      <c r="B70" s="191" t="s">
        <v>300</v>
      </c>
      <c r="C70" s="166">
        <v>0.6825</v>
      </c>
      <c r="D70" s="183">
        <v>0.19209999999999999</v>
      </c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2022-05-10T07:17:03Z</dcterms:modified>
</cp:coreProperties>
</file>